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7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<sst xmlns="http://schemas.openxmlformats.org/spreadsheetml/2006/main" count="504" uniqueCount="38">
  <si>
    <t xml:space="preserve">Объем фактического полезного отпуска электроэнергии и мощности </t>
  </si>
  <si>
    <t>Регион</t>
  </si>
  <si>
    <t>электроэнергия, %</t>
  </si>
  <si>
    <t xml:space="preserve"> </t>
  </si>
  <si>
    <t>ВН</t>
  </si>
  <si>
    <t>СН1</t>
  </si>
  <si>
    <t>СН2</t>
  </si>
  <si>
    <t>НН</t>
  </si>
  <si>
    <t>ВСЕГО</t>
  </si>
  <si>
    <t>Краснодарский край и Республика Адыгея</t>
  </si>
  <si>
    <t>Общий итог</t>
  </si>
  <si>
    <t>-</t>
  </si>
  <si>
    <t xml:space="preserve"> мощность, %</t>
  </si>
  <si>
    <t>1. ООО "АЭР" не осуществляет поставку электрической энергии и мощности потребителям других тарифных групп</t>
  </si>
  <si>
    <t>Московская область</t>
  </si>
  <si>
    <t>тарифная группа: прочие потребители</t>
  </si>
  <si>
    <t xml:space="preserve">ООО "АЭР" в феврале 2017 г. </t>
  </si>
  <si>
    <t xml:space="preserve">ООО "АЭР" в марте 2017 г. </t>
  </si>
  <si>
    <t xml:space="preserve">ООО "АЭР" в январе 2017 г. </t>
  </si>
  <si>
    <t>2.  Фактический объем реализации электроэнергии  87 613 кВтч</t>
  </si>
  <si>
    <t>3. Величина фактической мощности  0,132 МВт</t>
  </si>
  <si>
    <t>2.  Фактический объем реализации электроэнергии   81 319 кВтч</t>
  </si>
  <si>
    <t>3. Величина фактической мощности  0,123 МВт</t>
  </si>
  <si>
    <t>2.  Фактический объем реализации электроэнергии   77 568 кВтч</t>
  </si>
  <si>
    <t>3. Величина фактической мощности  0,094 МВт</t>
  </si>
  <si>
    <t xml:space="preserve">ООО "АЭР" в апреле 2017 г. </t>
  </si>
  <si>
    <t xml:space="preserve">2.  Фактический объем реализации электроэнергии  </t>
  </si>
  <si>
    <t>кВтч</t>
  </si>
  <si>
    <t xml:space="preserve">3. Величина фактической мощности  </t>
  </si>
  <si>
    <t>МВт</t>
  </si>
  <si>
    <t xml:space="preserve">ООО "АЭР" в мае 2017 г. </t>
  </si>
  <si>
    <t xml:space="preserve">ООО "АЭР" в июне 2017 г. </t>
  </si>
  <si>
    <t xml:space="preserve">ООО "АЭР" в июле 2017 г. </t>
  </si>
  <si>
    <t xml:space="preserve">ООО "АЭР" в августе 2017 г. </t>
  </si>
  <si>
    <t xml:space="preserve">ООО "АЭР" в сентябре 2017 г. </t>
  </si>
  <si>
    <t xml:space="preserve">ООО "АЭР" в октябре 2017 г. </t>
  </si>
  <si>
    <t xml:space="preserve">ООО "АЭР" в ноябре 2017 г. </t>
  </si>
  <si>
    <t xml:space="preserve">ООО "АЭР" в декабре 2017 г.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</si>
</sst>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[$-419]#,##0.00"/>
    <numFmt numFmtId="174" formatCode="dd/mm/yy;@"/>
    <numFmt numFmtId="175" formatCode="#,##0.00&quot; &quot;[$руб.-419];[Red]&quot;-&quot;#,##0.00&quot; &quot;[$руб.-419]"/>
    <numFmt numFmtId="176" formatCode="#,##0.00&quot; &quot;[$€-407];[Red]&quot;-&quot;#,##0.00&quot; &quot;[$€-407]"/>
    <numFmt numFmtId="177" formatCode="#,##0.0"/>
    <numFmt numFmtId="178" formatCode="0.0"/>
    <numFmt numFmtId="179" formatCode="#,##0.000"/>
    <numFmt numFmtId="180" formatCode="_-* #,##0_-;\-* #,##0_-;_-* &quot;-&quot;_-;_-@_-"/>
    <numFmt numFmtId="181" formatCode="_-* #,##0.00_-;\-* #,##0.00_-;_-* &quot;-&quot;??_-;_-@_-"/>
    <numFmt numFmtId="182" formatCode="&quot;$&quot;#,##0_);[Red]\(&quot;$&quot;#,##0\)"/>
    <numFmt numFmtId="183" formatCode="General_)"/>
    <numFmt numFmtId="184" formatCode="_-&quot;Ј&quot;* #,##0.00_-;\-&quot;Ј&quot;* #,##0.00_-;_-&quot;Ј&quot;* &quot;-&quot;??_-;_-@_-"/>
    <numFmt numFmtId="185" formatCode="_-* #,##0.00[$€-1]_-;\-* #,##0.00[$€-1]_-;_-* &quot;-&quot;??[$€-1]_-"/>
    <numFmt numFmtId="186" formatCode="#\."/>
    <numFmt numFmtId="187" formatCode="#.##0\.00"/>
    <numFmt numFmtId="188" formatCode="#\.00"/>
    <numFmt numFmtId="189" formatCode="\$#\.00"/>
    <numFmt numFmtId="190" formatCode="%#\.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-* #,##0\ _р_._-;\-* #,##0\ _р_._-;_-* &quot;-&quot;\ _р_._-;_-@_-"/>
    <numFmt numFmtId="201" formatCode="_-* #,##0.00\ _р_._-;\-* #,##0.00\ _р_._-;_-* &quot;-&quot;??\ _р_._-;_-@_-"/>
    <numFmt numFmtId="202" formatCode="0.000"/>
    <numFmt numFmtId="203" formatCode="0.0000"/>
    <numFmt numFmtId="204" formatCode="0.00000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Arial Cyr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Arial Cyr1"/>
      <family val="0"/>
    </font>
    <font>
      <sz val="10"/>
      <color indexed="8"/>
      <name val="Times New Roman"/>
      <family val="2"/>
    </font>
    <font>
      <sz val="11"/>
      <color indexed="8"/>
      <name val="Mangal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0"/>
      <color rgb="FF000000"/>
      <name val="Arial Cyr"/>
      <family val="0"/>
    </font>
    <font>
      <sz val="11"/>
      <color rgb="FF000000"/>
      <name val="Arial Cyr"/>
      <family val="0"/>
    </font>
    <font>
      <b/>
      <i/>
      <sz val="16"/>
      <color rgb="FF000000"/>
      <name val="Arial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"/>
      <family val="2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0"/>
      <color theme="1"/>
      <name val="Arial Cyr"/>
      <family val="2"/>
    </font>
    <font>
      <sz val="10"/>
      <color rgb="FF000000"/>
      <name val="Arial"/>
      <family val="2"/>
    </font>
    <font>
      <sz val="10"/>
      <color rgb="FF000000"/>
      <name val="Arial Cyr1"/>
      <family val="0"/>
    </font>
    <font>
      <sz val="10"/>
      <color theme="1"/>
      <name val="Times New Roman"/>
      <family val="2"/>
    </font>
    <font>
      <sz val="11"/>
      <color rgb="FF000000"/>
      <name val="Arial"/>
      <family val="2"/>
    </font>
    <font>
      <sz val="11"/>
      <color rgb="FF000000"/>
      <name val="Mang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medium"/>
      <right style="thin"/>
      <top style="medium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15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191" fontId="23" fillId="0" borderId="0">
      <alignment vertical="top"/>
      <protection/>
    </xf>
    <xf numFmtId="191" fontId="47" fillId="0" borderId="0">
      <alignment vertical="top"/>
      <protection/>
    </xf>
    <xf numFmtId="192" fontId="47" fillId="2" borderId="0">
      <alignment vertical="top"/>
      <protection/>
    </xf>
    <xf numFmtId="191" fontId="47" fillId="3" borderId="0">
      <alignment vertical="top"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7" fontId="37" fillId="0" borderId="0">
      <alignment/>
      <protection locked="0"/>
    </xf>
    <xf numFmtId="188" fontId="37" fillId="0" borderId="0">
      <alignment/>
      <protection locked="0"/>
    </xf>
    <xf numFmtId="187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86" fontId="37" fillId="0" borderId="1">
      <alignment/>
      <protection locked="0"/>
    </xf>
    <xf numFmtId="186" fontId="38" fillId="0" borderId="0">
      <alignment/>
      <protection locked="0"/>
    </xf>
    <xf numFmtId="186" fontId="38" fillId="0" borderId="0">
      <alignment/>
      <protection locked="0"/>
    </xf>
    <xf numFmtId="186" fontId="37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79" fillId="10" borderId="0" applyNumberFormat="0" applyBorder="0" applyProtection="0">
      <alignment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79" fillId="12" borderId="0" applyNumberFormat="0" applyBorder="0" applyProtection="0">
      <alignment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79" fillId="14" borderId="0" applyNumberFormat="0" applyBorder="0" applyProtection="0">
      <alignment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79" fillId="16" borderId="0" applyNumberFormat="0" applyBorder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79" fillId="18" borderId="0" applyNumberFormat="0" applyBorder="0" applyProtection="0">
      <alignment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79" fillId="20" borderId="0" applyNumberFormat="0" applyBorder="0" applyProtection="0">
      <alignment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21" borderId="0" applyNumberFormat="0" applyBorder="0" applyAlignment="0" applyProtection="0"/>
    <xf numFmtId="0" fontId="79" fillId="26" borderId="0" applyNumberFormat="0" applyBorder="0" applyProtection="0">
      <alignment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7" borderId="0" applyNumberFormat="0" applyBorder="0" applyAlignment="0" applyProtection="0"/>
    <xf numFmtId="0" fontId="1" fillId="22" borderId="0" applyNumberFormat="0" applyBorder="0" applyAlignment="0" applyProtection="0"/>
    <xf numFmtId="0" fontId="79" fillId="28" borderId="0" applyNumberFormat="0" applyBorder="0" applyProtection="0">
      <alignment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79" fillId="30" borderId="0" applyNumberFormat="0" applyBorder="0" applyProtection="0">
      <alignment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1" borderId="0" applyNumberFormat="0" applyBorder="0" applyAlignment="0" applyProtection="0"/>
    <xf numFmtId="0" fontId="1" fillId="6" borderId="0" applyNumberFormat="0" applyBorder="0" applyAlignment="0" applyProtection="0"/>
    <xf numFmtId="0" fontId="79" fillId="16" borderId="0" applyNumberFormat="0" applyBorder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32" borderId="0" applyNumberFormat="0" applyBorder="0" applyAlignment="0" applyProtection="0"/>
    <xf numFmtId="0" fontId="1" fillId="21" borderId="0" applyNumberFormat="0" applyBorder="0" applyAlignment="0" applyProtection="0"/>
    <xf numFmtId="0" fontId="79" fillId="26" borderId="0" applyNumberFormat="0" applyBorder="0" applyProtection="0">
      <alignment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3" borderId="0" applyNumberFormat="0" applyBorder="0" applyAlignment="0" applyProtection="0"/>
    <xf numFmtId="0" fontId="1" fillId="24" borderId="0" applyNumberFormat="0" applyBorder="0" applyAlignment="0" applyProtection="0"/>
    <xf numFmtId="0" fontId="79" fillId="34" borderId="0" applyNumberFormat="0" applyBorder="0" applyProtection="0">
      <alignment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" fillId="3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80" fillId="39" borderId="0" applyNumberFormat="0" applyBorder="0" applyAlignment="0" applyProtection="0"/>
    <xf numFmtId="0" fontId="6" fillId="35" borderId="0" applyNumberFormat="0" applyBorder="0" applyAlignment="0" applyProtection="0"/>
    <xf numFmtId="0" fontId="81" fillId="40" borderId="0" applyNumberFormat="0" applyBorder="0" applyProtection="0">
      <alignment/>
    </xf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80" fillId="41" borderId="0" applyNumberFormat="0" applyBorder="0" applyAlignment="0" applyProtection="0"/>
    <xf numFmtId="0" fontId="6" fillId="22" borderId="0" applyNumberFormat="0" applyBorder="0" applyAlignment="0" applyProtection="0"/>
    <xf numFmtId="0" fontId="81" fillId="28" borderId="0" applyNumberFormat="0" applyBorder="0" applyProtection="0">
      <alignment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80" fillId="42" borderId="0" applyNumberFormat="0" applyBorder="0" applyAlignment="0" applyProtection="0"/>
    <xf numFmtId="0" fontId="6" fillId="23" borderId="0" applyNumberFormat="0" applyBorder="0" applyAlignment="0" applyProtection="0"/>
    <xf numFmtId="0" fontId="81" fillId="30" borderId="0" applyNumberFormat="0" applyBorder="0" applyProtection="0">
      <alignment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0" fillId="43" borderId="0" applyNumberFormat="0" applyBorder="0" applyAlignment="0" applyProtection="0"/>
    <xf numFmtId="0" fontId="6" fillId="36" borderId="0" applyNumberFormat="0" applyBorder="0" applyAlignment="0" applyProtection="0"/>
    <xf numFmtId="0" fontId="81" fillId="44" borderId="0" applyNumberFormat="0" applyBorder="0" applyProtection="0">
      <alignment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0" fillId="45" borderId="0" applyNumberFormat="0" applyBorder="0" applyAlignment="0" applyProtection="0"/>
    <xf numFmtId="0" fontId="6" fillId="37" borderId="0" applyNumberFormat="0" applyBorder="0" applyAlignment="0" applyProtection="0"/>
    <xf numFmtId="0" fontId="81" fillId="46" borderId="0" applyNumberFormat="0" applyBorder="0" applyProtection="0">
      <alignment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80" fillId="47" borderId="0" applyNumberFormat="0" applyBorder="0" applyAlignment="0" applyProtection="0"/>
    <xf numFmtId="0" fontId="6" fillId="38" borderId="0" applyNumberFormat="0" applyBorder="0" applyAlignment="0" applyProtection="0"/>
    <xf numFmtId="0" fontId="81" fillId="48" borderId="0" applyNumberFormat="0" applyBorder="0" applyProtection="0">
      <alignment/>
    </xf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52" borderId="0" applyNumberFormat="0" applyBorder="0" applyAlignment="0" applyProtection="0"/>
    <xf numFmtId="0" fontId="48" fillId="0" borderId="0" applyNumberFormat="0" applyFill="0" applyBorder="0" applyAlignment="0" applyProtection="0"/>
    <xf numFmtId="183" fontId="4" fillId="0" borderId="2">
      <alignment/>
      <protection locked="0"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17" fillId="5" borderId="0" applyNumberFormat="0" applyBorder="0" applyAlignment="0" applyProtection="0"/>
    <xf numFmtId="0" fontId="9" fillId="2" borderId="3" applyNumberFormat="0" applyAlignment="0" applyProtection="0"/>
    <xf numFmtId="0" fontId="14" fillId="53" borderId="4" applyNumberFormat="0" applyAlignment="0" applyProtection="0"/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3" fontId="49" fillId="0" borderId="0" applyFont="0" applyFill="0" applyBorder="0" applyAlignment="0" applyProtection="0"/>
    <xf numFmtId="183" fontId="31" fillId="7" borderId="2">
      <alignment/>
      <protection/>
    </xf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4" fontId="24" fillId="0" borderId="0" applyFont="0" applyFill="0" applyBorder="0" applyAlignment="0" applyProtection="0"/>
    <xf numFmtId="196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4" fontId="36" fillId="0" borderId="0">
      <alignment vertical="top"/>
      <protection/>
    </xf>
    <xf numFmtId="193" fontId="50" fillId="0" borderId="0">
      <alignment vertical="top"/>
      <protection/>
    </xf>
    <xf numFmtId="185" fontId="36" fillId="0" borderId="0" applyFont="0" applyFill="0" applyBorder="0" applyAlignment="0" applyProtection="0"/>
    <xf numFmtId="172" fontId="82" fillId="0" borderId="0" applyBorder="0" applyProtection="0">
      <alignment/>
    </xf>
    <xf numFmtId="172" fontId="83" fillId="0" borderId="0" applyBorder="0" applyProtection="0">
      <alignment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178" fontId="39" fillId="0" borderId="0" applyFill="0" applyBorder="0" applyAlignment="0" applyProtection="0"/>
    <xf numFmtId="178" fontId="23" fillId="0" borderId="0" applyFill="0" applyBorder="0" applyAlignment="0" applyProtection="0"/>
    <xf numFmtId="178" fontId="40" fillId="0" borderId="0" applyFill="0" applyBorder="0" applyAlignment="0" applyProtection="0"/>
    <xf numFmtId="178" fontId="41" fillId="0" borderId="0" applyFill="0" applyBorder="0" applyAlignment="0" applyProtection="0"/>
    <xf numFmtId="178" fontId="42" fillId="0" borderId="0" applyFill="0" applyBorder="0" applyAlignment="0" applyProtection="0"/>
    <xf numFmtId="178" fontId="43" fillId="0" borderId="0" applyFill="0" applyBorder="0" applyAlignment="0" applyProtection="0"/>
    <xf numFmtId="178" fontId="44" fillId="0" borderId="0" applyFill="0" applyBorder="0" applyAlignment="0" applyProtection="0"/>
    <xf numFmtId="2" fontId="49" fillId="0" borderId="0" applyFont="0" applyFill="0" applyBorder="0" applyAlignment="0" applyProtection="0"/>
    <xf numFmtId="0" fontId="21" fillId="3" borderId="0" applyNumberFormat="0" applyBorder="0" applyAlignment="0" applyProtection="0"/>
    <xf numFmtId="0" fontId="84" fillId="0" borderId="0" applyNumberFormat="0" applyBorder="0" applyProtection="0">
      <alignment horizontal="center"/>
    </xf>
    <xf numFmtId="172" fontId="84" fillId="0" borderId="0" applyBorder="0" applyProtection="0">
      <alignment horizontal="center"/>
    </xf>
    <xf numFmtId="172" fontId="85" fillId="0" borderId="0" applyBorder="0" applyProtection="0">
      <alignment horizontal="center"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4" fillId="0" borderId="0" applyNumberFormat="0" applyBorder="0" applyProtection="0">
      <alignment horizontal="center"/>
    </xf>
    <xf numFmtId="0" fontId="51" fillId="0" borderId="0">
      <alignment vertical="top"/>
      <protection/>
    </xf>
    <xf numFmtId="0" fontId="84" fillId="0" borderId="0" applyNumberFormat="0" applyBorder="0" applyProtection="0">
      <alignment horizontal="center" textRotation="90"/>
    </xf>
    <xf numFmtId="172" fontId="84" fillId="0" borderId="0" applyBorder="0" applyProtection="0">
      <alignment horizontal="center" textRotation="90"/>
    </xf>
    <xf numFmtId="172" fontId="85" fillId="0" borderId="0" applyBorder="0" applyProtection="0">
      <alignment horizontal="center" textRotation="90"/>
    </xf>
    <xf numFmtId="193" fontId="52" fillId="0" borderId="0">
      <alignment vertical="top"/>
      <protection/>
    </xf>
    <xf numFmtId="183" fontId="53" fillId="0" borderId="0">
      <alignment/>
      <protection/>
    </xf>
    <xf numFmtId="0" fontId="54" fillId="0" borderId="0" applyNumberFormat="0" applyFill="0" applyBorder="0" applyAlignment="0" applyProtection="0"/>
    <xf numFmtId="0" fontId="7" fillId="8" borderId="3" applyNumberFormat="0" applyAlignment="0" applyProtection="0"/>
    <xf numFmtId="193" fontId="47" fillId="0" borderId="0">
      <alignment vertical="top"/>
      <protection/>
    </xf>
    <xf numFmtId="193" fontId="47" fillId="2" borderId="0">
      <alignment vertical="top"/>
      <protection/>
    </xf>
    <xf numFmtId="197" fontId="47" fillId="3" borderId="0">
      <alignment vertical="top"/>
      <protection/>
    </xf>
    <xf numFmtId="38" fontId="47" fillId="0" borderId="0">
      <alignment vertical="top"/>
      <protection/>
    </xf>
    <xf numFmtId="0" fontId="19" fillId="0" borderId="8" applyNumberFormat="0" applyFill="0" applyAlignment="0" applyProtection="0"/>
    <xf numFmtId="0" fontId="16" fillId="54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25" fillId="55" borderId="9" applyNumberFormat="0" applyFont="0" applyAlignment="0" applyProtection="0"/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8" fillId="2" borderId="10" applyNumberFormat="0" applyAlignment="0" applyProtection="0"/>
    <xf numFmtId="0" fontId="29" fillId="0" borderId="0" applyNumberFormat="0">
      <alignment horizontal="left"/>
      <protection/>
    </xf>
    <xf numFmtId="0" fontId="86" fillId="0" borderId="0" applyNumberFormat="0" applyBorder="0" applyProtection="0">
      <alignment/>
    </xf>
    <xf numFmtId="172" fontId="86" fillId="0" borderId="0" applyBorder="0" applyProtection="0">
      <alignment/>
    </xf>
    <xf numFmtId="172" fontId="87" fillId="0" borderId="0" applyBorder="0" applyProtection="0">
      <alignment/>
    </xf>
    <xf numFmtId="175" fontId="86" fillId="0" borderId="0" applyBorder="0" applyProtection="0">
      <alignment/>
    </xf>
    <xf numFmtId="176" fontId="86" fillId="0" borderId="0" applyBorder="0" applyProtection="0">
      <alignment/>
    </xf>
    <xf numFmtId="175" fontId="87" fillId="0" borderId="0" applyBorder="0" applyProtection="0">
      <alignment/>
    </xf>
    <xf numFmtId="4" fontId="22" fillId="54" borderId="10" applyNumberFormat="0" applyProtection="0">
      <alignment vertical="center"/>
    </xf>
    <xf numFmtId="4" fontId="55" fillId="54" borderId="10" applyNumberFormat="0" applyProtection="0">
      <alignment vertical="center"/>
    </xf>
    <xf numFmtId="4" fontId="22" fillId="54" borderId="10" applyNumberFormat="0" applyProtection="0">
      <alignment horizontal="left" vertical="center" indent="1"/>
    </xf>
    <xf numFmtId="4" fontId="22" fillId="5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4" fontId="22" fillId="5" borderId="10" applyNumberFormat="0" applyProtection="0">
      <alignment horizontal="right" vertical="center"/>
    </xf>
    <xf numFmtId="4" fontId="22" fillId="22" borderId="10" applyNumberFormat="0" applyProtection="0">
      <alignment horizontal="right" vertical="center"/>
    </xf>
    <xf numFmtId="4" fontId="22" fillId="50" borderId="10" applyNumberFormat="0" applyProtection="0">
      <alignment horizontal="right" vertical="center"/>
    </xf>
    <xf numFmtId="4" fontId="22" fillId="24" borderId="10" applyNumberFormat="0" applyProtection="0">
      <alignment horizontal="right" vertical="center"/>
    </xf>
    <xf numFmtId="4" fontId="22" fillId="38" borderId="10" applyNumberFormat="0" applyProtection="0">
      <alignment horizontal="right" vertical="center"/>
    </xf>
    <xf numFmtId="4" fontId="22" fillId="52" borderId="10" applyNumberFormat="0" applyProtection="0">
      <alignment horizontal="right" vertical="center"/>
    </xf>
    <xf numFmtId="4" fontId="22" fillId="51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4" fontId="22" fillId="23" borderId="10" applyNumberFormat="0" applyProtection="0">
      <alignment horizontal="right" vertical="center"/>
    </xf>
    <xf numFmtId="4" fontId="56" fillId="57" borderId="10" applyNumberFormat="0" applyProtection="0">
      <alignment horizontal="left" vertical="center" indent="1"/>
    </xf>
    <xf numFmtId="4" fontId="22" fillId="58" borderId="11" applyNumberFormat="0" applyProtection="0">
      <alignment horizontal="left" vertical="center" indent="1"/>
    </xf>
    <xf numFmtId="4" fontId="57" fillId="59" borderId="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4" fontId="22" fillId="58" borderId="10" applyNumberFormat="0" applyProtection="0">
      <alignment horizontal="left" vertical="center" indent="1"/>
    </xf>
    <xf numFmtId="4" fontId="22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22" fillId="55" borderId="10" applyNumberFormat="0" applyProtection="0">
      <alignment vertical="center"/>
    </xf>
    <xf numFmtId="4" fontId="55" fillId="55" borderId="10" applyNumberFormat="0" applyProtection="0">
      <alignment vertical="center"/>
    </xf>
    <xf numFmtId="4" fontId="22" fillId="55" borderId="10" applyNumberFormat="0" applyProtection="0">
      <alignment horizontal="left" vertical="center" indent="1"/>
    </xf>
    <xf numFmtId="4" fontId="22" fillId="55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4" fontId="55" fillId="58" borderId="10" applyNumberFormat="0" applyProtection="0">
      <alignment horizontal="right" vertical="center"/>
    </xf>
    <xf numFmtId="0" fontId="24" fillId="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58" fillId="0" borderId="0">
      <alignment/>
      <protection/>
    </xf>
    <xf numFmtId="4" fontId="59" fillId="58" borderId="10" applyNumberFormat="0" applyProtection="0">
      <alignment horizontal="right" vertical="center"/>
    </xf>
    <xf numFmtId="0" fontId="27" fillId="0" borderId="0">
      <alignment/>
      <protection/>
    </xf>
    <xf numFmtId="193" fontId="60" fillId="61" borderId="0">
      <alignment horizontal="right" vertical="top"/>
      <protection/>
    </xf>
    <xf numFmtId="0" fontId="79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80" fillId="62" borderId="0" applyNumberFormat="0" applyBorder="0" applyAlignment="0" applyProtection="0"/>
    <xf numFmtId="0" fontId="6" fillId="49" borderId="0" applyNumberFormat="0" applyBorder="0" applyAlignment="0" applyProtection="0"/>
    <xf numFmtId="0" fontId="81" fillId="63" borderId="0" applyNumberFormat="0" applyBorder="0" applyProtection="0">
      <alignment/>
    </xf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80" fillId="64" borderId="0" applyNumberFormat="0" applyBorder="0" applyAlignment="0" applyProtection="0"/>
    <xf numFmtId="0" fontId="6" fillId="50" borderId="0" applyNumberFormat="0" applyBorder="0" applyAlignment="0" applyProtection="0"/>
    <xf numFmtId="0" fontId="81" fillId="65" borderId="0" applyNumberFormat="0" applyBorder="0" applyProtection="0">
      <alignment/>
    </xf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80" fillId="66" borderId="0" applyNumberFormat="0" applyBorder="0" applyAlignment="0" applyProtection="0"/>
    <xf numFmtId="0" fontId="6" fillId="51" borderId="0" applyNumberFormat="0" applyBorder="0" applyAlignment="0" applyProtection="0"/>
    <xf numFmtId="0" fontId="81" fillId="67" borderId="0" applyNumberFormat="0" applyBorder="0" applyProtection="0">
      <alignment/>
    </xf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80" fillId="68" borderId="0" applyNumberFormat="0" applyBorder="0" applyAlignment="0" applyProtection="0"/>
    <xf numFmtId="0" fontId="6" fillId="36" borderId="0" applyNumberFormat="0" applyBorder="0" applyAlignment="0" applyProtection="0"/>
    <xf numFmtId="0" fontId="81" fillId="44" borderId="0" applyNumberFormat="0" applyBorder="0" applyProtection="0">
      <alignment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0" fillId="69" borderId="0" applyNumberFormat="0" applyBorder="0" applyAlignment="0" applyProtection="0"/>
    <xf numFmtId="0" fontId="6" fillId="37" borderId="0" applyNumberFormat="0" applyBorder="0" applyAlignment="0" applyProtection="0"/>
    <xf numFmtId="0" fontId="81" fillId="46" borderId="0" applyNumberFormat="0" applyBorder="0" applyProtection="0">
      <alignment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80" fillId="70" borderId="0" applyNumberFormat="0" applyBorder="0" applyAlignment="0" applyProtection="0"/>
    <xf numFmtId="0" fontId="6" fillId="52" borderId="0" applyNumberFormat="0" applyBorder="0" applyAlignment="0" applyProtection="0"/>
    <xf numFmtId="0" fontId="81" fillId="71" borderId="0" applyNumberFormat="0" applyBorder="0" applyProtection="0">
      <alignment/>
    </xf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183" fontId="4" fillId="0" borderId="2">
      <alignment/>
      <protection locked="0"/>
    </xf>
    <xf numFmtId="0" fontId="88" fillId="72" borderId="13" applyNumberFormat="0" applyAlignment="0" applyProtection="0"/>
    <xf numFmtId="0" fontId="7" fillId="8" borderId="3" applyNumberFormat="0" applyAlignment="0" applyProtection="0"/>
    <xf numFmtId="0" fontId="89" fillId="20" borderId="14" applyNumberFormat="0" applyProtection="0">
      <alignment/>
    </xf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90" fillId="73" borderId="15" applyNumberFormat="0" applyAlignment="0" applyProtection="0"/>
    <xf numFmtId="0" fontId="8" fillId="2" borderId="10" applyNumberFormat="0" applyAlignment="0" applyProtection="0"/>
    <xf numFmtId="0" fontId="91" fillId="74" borderId="16" applyNumberFormat="0" applyProtection="0">
      <alignment/>
    </xf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92" fillId="73" borderId="13" applyNumberFormat="0" applyAlignment="0" applyProtection="0"/>
    <xf numFmtId="0" fontId="9" fillId="2" borderId="3" applyNumberFormat="0" applyAlignment="0" applyProtection="0"/>
    <xf numFmtId="0" fontId="93" fillId="74" borderId="14" applyNumberFormat="0" applyProtection="0">
      <alignment/>
    </xf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95" fillId="0" borderId="17" applyNumberFormat="0" applyFill="0" applyAlignment="0" applyProtection="0"/>
    <xf numFmtId="0" fontId="10" fillId="0" borderId="5" applyNumberFormat="0" applyFill="0" applyAlignment="0" applyProtection="0"/>
    <xf numFmtId="0" fontId="96" fillId="0" borderId="18" applyNumberFormat="0" applyProtection="0">
      <alignment/>
    </xf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97" fillId="0" borderId="19" applyNumberFormat="0" applyFill="0" applyAlignment="0" applyProtection="0"/>
    <xf numFmtId="0" fontId="11" fillId="0" borderId="6" applyNumberFormat="0" applyFill="0" applyAlignment="0" applyProtection="0"/>
    <xf numFmtId="0" fontId="98" fillId="0" borderId="20" applyNumberFormat="0" applyProtection="0">
      <alignment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99" fillId="0" borderId="21" applyNumberFormat="0" applyFill="0" applyAlignment="0" applyProtection="0"/>
    <xf numFmtId="0" fontId="12" fillId="0" borderId="7" applyNumberFormat="0" applyFill="0" applyAlignment="0" applyProtection="0"/>
    <xf numFmtId="0" fontId="100" fillId="0" borderId="22" applyNumberFormat="0" applyProtection="0">
      <alignment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0" fillId="0" borderId="0" applyNumberFormat="0" applyBorder="0" applyProtection="0">
      <alignment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23" applyBorder="0">
      <alignment horizontal="center" vertical="center" wrapText="1"/>
      <protection/>
    </xf>
    <xf numFmtId="183" fontId="31" fillId="7" borderId="2">
      <alignment/>
      <protection/>
    </xf>
    <xf numFmtId="4" fontId="25" fillId="54" borderId="24" applyBorder="0">
      <alignment horizontal="right"/>
      <protection/>
    </xf>
    <xf numFmtId="49" fontId="61" fillId="0" borderId="0" applyBorder="0">
      <alignment vertical="center"/>
      <protection/>
    </xf>
    <xf numFmtId="0" fontId="101" fillId="0" borderId="25" applyNumberFormat="0" applyFill="0" applyAlignment="0" applyProtection="0"/>
    <xf numFmtId="0" fontId="13" fillId="0" borderId="12" applyNumberFormat="0" applyFill="0" applyAlignment="0" applyProtection="0"/>
    <xf numFmtId="0" fontId="102" fillId="0" borderId="26" applyNumberFormat="0" applyProtection="0">
      <alignment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3" fontId="31" fillId="0" borderId="24" applyBorder="0">
      <alignment vertical="center"/>
      <protection/>
    </xf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103" fillId="75" borderId="27" applyNumberFormat="0" applyAlignment="0" applyProtection="0"/>
    <xf numFmtId="0" fontId="14" fillId="53" borderId="4" applyNumberFormat="0" applyAlignment="0" applyProtection="0"/>
    <xf numFmtId="0" fontId="104" fillId="76" borderId="28" applyNumberFormat="0" applyProtection="0">
      <alignment/>
    </xf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179" fontId="26" fillId="3" borderId="24">
      <alignment wrapText="1"/>
      <protection/>
    </xf>
    <xf numFmtId="0" fontId="10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6" fillId="0" borderId="0" applyNumberFormat="0" applyBorder="0" applyProtection="0">
      <alignment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77" borderId="0" applyNumberFormat="0" applyBorder="0" applyAlignment="0" applyProtection="0"/>
    <xf numFmtId="0" fontId="16" fillId="54" borderId="0" applyNumberFormat="0" applyBorder="0" applyAlignment="0" applyProtection="0"/>
    <xf numFmtId="0" fontId="108" fillId="78" borderId="0" applyNumberFormat="0" applyBorder="0" applyProtection="0">
      <alignment/>
    </xf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49" fontId="25" fillId="0" borderId="0" applyBorder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49" fontId="25" fillId="0" borderId="0" applyBorder="0">
      <alignment vertical="top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172" fontId="5" fillId="0" borderId="0" applyFont="0" applyBorder="0" applyProtection="0">
      <alignment/>
    </xf>
    <xf numFmtId="0" fontId="24" fillId="0" borderId="0">
      <alignment vertical="center"/>
      <protection/>
    </xf>
    <xf numFmtId="0" fontId="10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2" fontId="11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172" fontId="110" fillId="0" borderId="0" applyBorder="0" applyProtection="0">
      <alignment/>
    </xf>
    <xf numFmtId="172" fontId="11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Border="0" applyProtection="0">
      <alignment/>
    </xf>
    <xf numFmtId="0" fontId="82" fillId="0" borderId="0" applyNumberFormat="0" applyBorder="0" applyProtection="0">
      <alignment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13" fillId="0" borderId="0">
      <alignment/>
      <protection/>
    </xf>
    <xf numFmtId="0" fontId="24" fillId="0" borderId="0">
      <alignment vertical="center"/>
      <protection/>
    </xf>
    <xf numFmtId="0" fontId="114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3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5" fillId="0" borderId="0" applyNumberFormat="0" applyFill="0" applyBorder="0" applyAlignment="0" applyProtection="0"/>
    <xf numFmtId="0" fontId="116" fillId="79" borderId="0" applyNumberFormat="0" applyBorder="0" applyAlignment="0" applyProtection="0"/>
    <xf numFmtId="0" fontId="17" fillId="5" borderId="0" applyNumberFormat="0" applyBorder="0" applyAlignment="0" applyProtection="0"/>
    <xf numFmtId="0" fontId="117" fillId="12" borderId="0" applyNumberFormat="0" applyBorder="0" applyProtection="0">
      <alignment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78" fontId="46" fillId="54" borderId="29" applyNumberFormat="0" applyBorder="0" applyAlignment="0">
      <protection locked="0"/>
    </xf>
    <xf numFmtId="0" fontId="1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9" fillId="0" borderId="0" applyNumberFormat="0" applyBorder="0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80" borderId="30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110" fillId="81" borderId="31" applyNumberFormat="0" applyProtection="0">
      <alignment/>
    </xf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0" fillId="0" borderId="32" applyNumberFormat="0" applyFill="0" applyAlignment="0" applyProtection="0"/>
    <xf numFmtId="0" fontId="19" fillId="0" borderId="8" applyNumberFormat="0" applyFill="0" applyAlignment="0" applyProtection="0"/>
    <xf numFmtId="0" fontId="121" fillId="0" borderId="33" applyNumberFormat="0" applyProtection="0">
      <alignment/>
    </xf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" fillId="0" borderId="0" applyNumberFormat="0" applyBorder="0" applyProtection="0">
      <alignment/>
    </xf>
    <xf numFmtId="0" fontId="82" fillId="0" borderId="0" applyNumberFormat="0" applyBorder="0" applyProtection="0">
      <alignment/>
    </xf>
    <xf numFmtId="193" fontId="23" fillId="0" borderId="0">
      <alignment vertical="top"/>
      <protection/>
    </xf>
    <xf numFmtId="0" fontId="27" fillId="0" borderId="0">
      <alignment/>
      <protection/>
    </xf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0" fontId="1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2" fillId="0" borderId="0" applyNumberFormat="0" applyBorder="0" applyProtection="0">
      <alignment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34" applyBorder="0">
      <alignment horizontal="right"/>
      <protection/>
    </xf>
    <xf numFmtId="4" fontId="25" fillId="3" borderId="24" applyFont="0" applyBorder="0">
      <alignment horizontal="right"/>
      <protection/>
    </xf>
    <xf numFmtId="0" fontId="123" fillId="82" borderId="0" applyNumberFormat="0" applyBorder="0" applyAlignment="0" applyProtection="0"/>
    <xf numFmtId="0" fontId="21" fillId="3" borderId="0" applyNumberFormat="0" applyBorder="0" applyAlignment="0" applyProtection="0"/>
    <xf numFmtId="0" fontId="124" fillId="14" borderId="0" applyNumberFormat="0" applyBorder="0" applyProtection="0">
      <alignment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77" fontId="4" fillId="0" borderId="24" applyFont="0" applyFill="0" applyBorder="0" applyProtection="0">
      <alignment horizontal="center" vertical="center"/>
    </xf>
    <xf numFmtId="190" fontId="37" fillId="0" borderId="0">
      <alignment/>
      <protection locked="0"/>
    </xf>
    <xf numFmtId="0" fontId="4" fillId="0" borderId="24" applyBorder="0">
      <alignment horizontal="center" vertical="center" wrapText="1"/>
      <protection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7" fillId="5" borderId="0" applyNumberFormat="0" applyBorder="0" applyAlignment="0" applyProtection="0"/>
    <xf numFmtId="0" fontId="21" fillId="3" borderId="0" applyNumberFormat="0" applyBorder="0" applyAlignment="0" applyProtection="0"/>
    <xf numFmtId="0" fontId="4" fillId="0" borderId="0">
      <alignment/>
      <protection/>
    </xf>
    <xf numFmtId="0" fontId="1" fillId="55" borderId="9" applyNumberFormat="0" applyFont="0" applyAlignment="0" applyProtection="0"/>
    <xf numFmtId="0" fontId="1" fillId="55" borderId="9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9" fillId="0" borderId="8" applyNumberFormat="0" applyFill="0" applyAlignment="0" applyProtection="0"/>
    <xf numFmtId="0" fontId="14" fillId="53" borderId="4" applyNumberFormat="0" applyAlignment="0" applyProtection="0"/>
    <xf numFmtId="0" fontId="2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125" fillId="0" borderId="0" xfId="0" applyFont="1" applyFill="1" applyAlignment="1">
      <alignment/>
    </xf>
    <xf numFmtId="0" fontId="125" fillId="0" borderId="0" xfId="0" applyFont="1" applyAlignment="1">
      <alignment/>
    </xf>
    <xf numFmtId="0" fontId="112" fillId="0" borderId="0" xfId="0" applyFont="1" applyAlignment="1">
      <alignment/>
    </xf>
    <xf numFmtId="0" fontId="125" fillId="0" borderId="0" xfId="0" applyFont="1" applyAlignment="1">
      <alignment wrapText="1"/>
    </xf>
    <xf numFmtId="0" fontId="126" fillId="0" borderId="0" xfId="0" applyFont="1" applyAlignment="1">
      <alignment wrapText="1"/>
    </xf>
    <xf numFmtId="0" fontId="126" fillId="0" borderId="0" xfId="0" applyFont="1" applyAlignment="1">
      <alignment/>
    </xf>
    <xf numFmtId="0" fontId="127" fillId="0" borderId="35" xfId="0" applyFont="1" applyBorder="1" applyAlignment="1">
      <alignment horizontal="center" vertical="center" wrapText="1"/>
    </xf>
    <xf numFmtId="10" fontId="125" fillId="83" borderId="24" xfId="0" applyNumberFormat="1" applyFont="1" applyFill="1" applyBorder="1" applyAlignment="1">
      <alignment horizontal="center"/>
    </xf>
    <xf numFmtId="0" fontId="65" fillId="0" borderId="36" xfId="0" applyFont="1" applyBorder="1" applyAlignment="1">
      <alignment/>
    </xf>
    <xf numFmtId="0" fontId="128" fillId="0" borderId="0" xfId="737" applyFont="1" applyBorder="1" applyAlignment="1">
      <alignment horizontal="right" vertical="top"/>
      <protection/>
    </xf>
    <xf numFmtId="0" fontId="128" fillId="0" borderId="0" xfId="737" applyFont="1">
      <alignment/>
      <protection/>
    </xf>
    <xf numFmtId="0" fontId="112" fillId="0" borderId="37" xfId="0" applyFont="1" applyFill="1" applyBorder="1" applyAlignment="1">
      <alignment wrapText="1"/>
    </xf>
    <xf numFmtId="10" fontId="125" fillId="0" borderId="24" xfId="0" applyNumberFormat="1" applyFont="1" applyFill="1" applyBorder="1" applyAlignment="1">
      <alignment horizontal="center" vertical="center"/>
    </xf>
    <xf numFmtId="0" fontId="127" fillId="83" borderId="24" xfId="0" applyFont="1" applyFill="1" applyBorder="1" applyAlignment="1">
      <alignment horizontal="center" vertical="center" wrapText="1"/>
    </xf>
    <xf numFmtId="0" fontId="127" fillId="83" borderId="24" xfId="0" applyFont="1" applyFill="1" applyBorder="1" applyAlignment="1">
      <alignment horizontal="center" vertical="center" wrapText="1"/>
    </xf>
    <xf numFmtId="0" fontId="112" fillId="0" borderId="38" xfId="0" applyFont="1" applyFill="1" applyBorder="1" applyAlignment="1">
      <alignment wrapText="1"/>
    </xf>
    <xf numFmtId="0" fontId="127" fillId="83" borderId="24" xfId="0" applyFont="1" applyFill="1" applyBorder="1" applyAlignment="1">
      <alignment horizontal="center" vertical="center" wrapText="1"/>
    </xf>
    <xf numFmtId="0" fontId="127" fillId="83" borderId="24" xfId="0" applyFont="1" applyFill="1" applyBorder="1" applyAlignment="1">
      <alignment horizontal="center" vertical="center" wrapText="1"/>
    </xf>
    <xf numFmtId="3" fontId="128" fillId="0" borderId="0" xfId="737" applyNumberFormat="1" applyFont="1">
      <alignment/>
      <protection/>
    </xf>
    <xf numFmtId="0" fontId="127" fillId="83" borderId="24" xfId="0" applyFont="1" applyFill="1" applyBorder="1" applyAlignment="1">
      <alignment horizontal="center" vertical="center" wrapText="1"/>
    </xf>
    <xf numFmtId="0" fontId="128" fillId="0" borderId="0" xfId="737" applyFont="1" applyAlignment="1">
      <alignment horizontal="left" vertical="center" wrapText="1"/>
      <protection/>
    </xf>
    <xf numFmtId="0" fontId="64" fillId="0" borderId="0" xfId="0" applyFont="1" applyAlignment="1">
      <alignment horizontal="center"/>
    </xf>
    <xf numFmtId="0" fontId="127" fillId="0" borderId="39" xfId="0" applyFont="1" applyBorder="1" applyAlignment="1">
      <alignment horizontal="center" vertical="center" wrapText="1"/>
    </xf>
    <xf numFmtId="0" fontId="127" fillId="0" borderId="40" xfId="0" applyFont="1" applyBorder="1" applyAlignment="1">
      <alignment horizontal="center" vertical="center" wrapText="1"/>
    </xf>
    <xf numFmtId="0" fontId="127" fillId="83" borderId="24" xfId="0" applyFont="1" applyFill="1" applyBorder="1" applyAlignment="1">
      <alignment horizontal="center" vertical="center" wrapText="1"/>
    </xf>
    <xf numFmtId="204" fontId="125" fillId="0" borderId="0" xfId="0" applyNumberFormat="1" applyFont="1" applyFill="1" applyAlignment="1">
      <alignment/>
    </xf>
    <xf numFmtId="10" fontId="125" fillId="0" borderId="0" xfId="0" applyNumberFormat="1" applyFont="1" applyFill="1" applyAlignment="1">
      <alignment/>
    </xf>
  </cellXfs>
  <cellStyles count="1500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BALANCE.WARM.2011YEAR.NEW.UPDATE.SCHEME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UPDATE.46EE.2011.TO.1.1" xfId="26"/>
    <cellStyle name="_Model_RAB Мой_UPDATE.BALANCE.WARM.2011YEAR.TO.1.1" xfId="27"/>
    <cellStyle name="_Model_RAB_MRSK_svod" xfId="28"/>
    <cellStyle name="_Model_RAB_MRSK_svod_46EE.2011(v1.0)" xfId="29"/>
    <cellStyle name="_Model_RAB_MRSK_svod_BALANCE.WARM.2011YEAR.NEW.UPDATE.SCHEME" xfId="30"/>
    <cellStyle name="_Model_RAB_MRSK_svod_NADB.JNVLS.APTEKA.2011(v1.3.3)" xfId="31"/>
    <cellStyle name="_Model_RAB_MRSK_svod_NADB.JNVLS.APTEKA.2011(v1.3.4)" xfId="32"/>
    <cellStyle name="_Model_RAB_MRSK_svod_PREDEL.JKH.UTV.2011(v1.0.1)" xfId="33"/>
    <cellStyle name="_Model_RAB_MRSK_svod_UPDATE.46EE.2011.TO.1.1" xfId="34"/>
    <cellStyle name="_Model_RAB_MRSK_svod_UPDATE.BALANCE.WARM.2011YEAR.TO.1.1" xfId="35"/>
    <cellStyle name="_ВО ОП ТЭС-ОТ- 2007" xfId="36"/>
    <cellStyle name="_ВФ ОАО ТЭС-ОТ- 2009" xfId="37"/>
    <cellStyle name="_выручка по присоединениям2" xfId="38"/>
    <cellStyle name="_Договор аренды ЯЭ с разбивкой" xfId="39"/>
    <cellStyle name="_Исходные данные для модели" xfId="40"/>
    <cellStyle name="_МОДЕЛЬ_1 (2)" xfId="41"/>
    <cellStyle name="_МОДЕЛЬ_1 (2)_46EE.2011(v1.0)" xfId="42"/>
    <cellStyle name="_МОДЕЛЬ_1 (2)_BALANCE.WARM.2011YEAR.NEW.UPDATE.SCHEME" xfId="43"/>
    <cellStyle name="_МОДЕЛЬ_1 (2)_NADB.JNVLS.APTEKA.2011(v1.3.3)" xfId="44"/>
    <cellStyle name="_МОДЕЛЬ_1 (2)_NADB.JNVLS.APTEKA.2011(v1.3.4)" xfId="45"/>
    <cellStyle name="_МОДЕЛЬ_1 (2)_PREDEL.JKH.UTV.2011(v1.0.1)" xfId="46"/>
    <cellStyle name="_МОДЕЛЬ_1 (2)_UPDATE.46EE.2011.TO.1.1" xfId="47"/>
    <cellStyle name="_МОДЕЛЬ_1 (2)_UPDATE.BALANCE.WARM.2011YEAR.TO.1.1" xfId="48"/>
    <cellStyle name="_НВВ 2009 постатейно свод по филиалам_09_02_09" xfId="49"/>
    <cellStyle name="_НВВ 2009 постатейно свод по филиалам_для Валентина" xfId="50"/>
    <cellStyle name="_Омск" xfId="51"/>
    <cellStyle name="_ОТ ИД 2009" xfId="52"/>
    <cellStyle name="_пр 5 тариф RAB" xfId="53"/>
    <cellStyle name="_пр 5 тариф RAB_46EE.2011(v1.0)" xfId="54"/>
    <cellStyle name="_пр 5 тариф RAB_BALANCE.WARM.2011YEAR.NEW.UPDATE.SCHEME" xfId="55"/>
    <cellStyle name="_пр 5 тариф RAB_NADB.JNVLS.APTEKA.2011(v1.3.3)" xfId="56"/>
    <cellStyle name="_пр 5 тариф RAB_NADB.JNVLS.APTEKA.2011(v1.3.4)" xfId="57"/>
    <cellStyle name="_пр 5 тариф RAB_PREDEL.JKH.UTV.2011(v1.0.1)" xfId="58"/>
    <cellStyle name="_пр 5 тариф RAB_UPDATE.46EE.2011.TO.1.1" xfId="59"/>
    <cellStyle name="_пр 5 тариф RAB_UPDATE.BALANCE.WARM.2011YEAR.TO.1.1" xfId="60"/>
    <cellStyle name="_Предожение _ДБП_2009 г ( согласованные БП)  (2)" xfId="61"/>
    <cellStyle name="_Приложение МТС-3-КС" xfId="62"/>
    <cellStyle name="_Приложение-МТС--2-1" xfId="63"/>
    <cellStyle name="_Расчет RAB_22072008" xfId="64"/>
    <cellStyle name="_Расчет RAB_22072008_46EE.2011(v1.0)" xfId="65"/>
    <cellStyle name="_Расчет RAB_22072008_BALANCE.WARM.2011YEAR.NEW.UPDATE.SCHEME" xfId="66"/>
    <cellStyle name="_Расчет RAB_22072008_NADB.JNVLS.APTEKA.2011(v1.3.3)" xfId="67"/>
    <cellStyle name="_Расчет RAB_22072008_NADB.JNVLS.APTEKA.2011(v1.3.4)" xfId="68"/>
    <cellStyle name="_Расчет RAB_22072008_PREDEL.JKH.UTV.2011(v1.0.1)" xfId="69"/>
    <cellStyle name="_Расчет RAB_22072008_UPDATE.46EE.2011.TO.1.1" xfId="70"/>
    <cellStyle name="_Расчет RAB_22072008_UPDATE.BALANCE.WARM.2011YEAR.TO.1.1" xfId="71"/>
    <cellStyle name="_Расчет RAB_Лен и МОЭСК_с 2010 года_14.04.2009_со сглаж_version 3.0_без ФСК" xfId="72"/>
    <cellStyle name="_Расчет RAB_Лен и МОЭСК_с 2010 года_14.04.2009_со сглаж_version 3.0_без ФСК_46EE.2011(v1.0)" xfId="73"/>
    <cellStyle name="_Расчет RAB_Лен и МОЭСК_с 2010 года_14.04.2009_со сглаж_version 3.0_без ФСК_BALANCE.WARM.2011YEAR.NEW.UPDATE.SCHEME" xfId="74"/>
    <cellStyle name="_Расчет RAB_Лен и МОЭСК_с 2010 года_14.04.2009_со сглаж_version 3.0_без ФСК_NADB.JNVLS.APTEKA.2011(v1.3.3)" xfId="75"/>
    <cellStyle name="_Расчет RAB_Лен и МОЭСК_с 2010 года_14.04.2009_со сглаж_version 3.0_без ФСК_NADB.JNVLS.APTEKA.2011(v1.3.4)" xfId="76"/>
    <cellStyle name="_Расчет RAB_Лен и МОЭСК_с 2010 года_14.04.2009_со сглаж_version 3.0_без ФСК_PREDEL.JKH.UTV.2011(v1.0.1)" xfId="77"/>
    <cellStyle name="_Расчет RAB_Лен и МОЭСК_с 2010 года_14.04.2009_со сглаж_version 3.0_без ФСК_UPDATE.46EE.2011.TO.1.1" xfId="78"/>
    <cellStyle name="_Расчет RAB_Лен и МОЭСК_с 2010 года_14.04.2009_со сглаж_version 3.0_без ФСК_UPDATE.BALANCE.WARM.2011YEAR.TO.1.1" xfId="79"/>
    <cellStyle name="_Свод по ИПР (2)" xfId="80"/>
    <cellStyle name="_таблицы для расчетов28-04-08_2006-2009_прибыль корр_по ИА" xfId="81"/>
    <cellStyle name="_таблицы для расчетов28-04-08_2006-2009с ИА" xfId="82"/>
    <cellStyle name="_Форма 6  РТК.xls(отчет по Адр пр. ЛО)" xfId="83"/>
    <cellStyle name="_Формат разбивки по МРСК_РСК" xfId="84"/>
    <cellStyle name="_Формат_для Согласования" xfId="85"/>
    <cellStyle name="_экон.форм-т ВО 1 с разбивкой" xfId="86"/>
    <cellStyle name="”€ќђќ‘ћ‚›‰" xfId="87"/>
    <cellStyle name="”€љ‘€ђћ‚ђќќ›‰" xfId="88"/>
    <cellStyle name="”ќђќ‘ћ‚›‰" xfId="89"/>
    <cellStyle name="”љ‘ђћ‚ђќќ›‰" xfId="90"/>
    <cellStyle name="„…ќ…†ќ›‰" xfId="91"/>
    <cellStyle name="€’ћѓћ‚›‰" xfId="92"/>
    <cellStyle name="‡ђѓћ‹ћ‚ћљ1" xfId="93"/>
    <cellStyle name="‡ђѓћ‹ћ‚ћљ2" xfId="94"/>
    <cellStyle name="’ћѓћ‚›‰" xfId="95"/>
    <cellStyle name="20% - Accent1" xfId="96"/>
    <cellStyle name="20% - Accent1 2" xfId="97"/>
    <cellStyle name="20% - Accent1_46EE.2011(v1.0)" xfId="98"/>
    <cellStyle name="20% - Accent2" xfId="99"/>
    <cellStyle name="20% - Accent2 2" xfId="100"/>
    <cellStyle name="20% - Accent2_46EE.2011(v1.0)" xfId="101"/>
    <cellStyle name="20% - Accent3" xfId="102"/>
    <cellStyle name="20% - Accent3 2" xfId="103"/>
    <cellStyle name="20% - Accent3_46EE.2011(v1.0)" xfId="104"/>
    <cellStyle name="20% - Accent4" xfId="105"/>
    <cellStyle name="20% - Accent4 2" xfId="106"/>
    <cellStyle name="20% - Accent4_46EE.2011(v1.0)" xfId="107"/>
    <cellStyle name="20% - Accent5" xfId="108"/>
    <cellStyle name="20% - Accent5 2" xfId="109"/>
    <cellStyle name="20% - Accent5_46EE.2011(v1.0)" xfId="110"/>
    <cellStyle name="20% - Accent6" xfId="111"/>
    <cellStyle name="20% - Accent6 2" xfId="112"/>
    <cellStyle name="20% - Accent6_46EE.2011(v1.0)" xfId="113"/>
    <cellStyle name="20% — акцент1" xfId="114"/>
    <cellStyle name="20% - Акцент1 10" xfId="115"/>
    <cellStyle name="20% - Акцент1 2" xfId="116"/>
    <cellStyle name="20% - Акцент1 2 2" xfId="117"/>
    <cellStyle name="20% - Акцент1 2 3" xfId="118"/>
    <cellStyle name="20% - Акцент1 2_46EE.2011(v1.0)" xfId="119"/>
    <cellStyle name="20% - Акцент1 3" xfId="120"/>
    <cellStyle name="20% - Акцент1 3 2" xfId="121"/>
    <cellStyle name="20% - Акцент1 3_46EE.2011(v1.0)" xfId="122"/>
    <cellStyle name="20% - Акцент1 4" xfId="123"/>
    <cellStyle name="20% - Акцент1 4 2" xfId="124"/>
    <cellStyle name="20% - Акцент1 4_46EE.2011(v1.0)" xfId="125"/>
    <cellStyle name="20% - Акцент1 5" xfId="126"/>
    <cellStyle name="20% - Акцент1 5 2" xfId="127"/>
    <cellStyle name="20% - Акцент1 5_46EE.2011(v1.0)" xfId="128"/>
    <cellStyle name="20% - Акцент1 6" xfId="129"/>
    <cellStyle name="20% - Акцент1 6 2" xfId="130"/>
    <cellStyle name="20% - Акцент1 6_46EE.2011(v1.0)" xfId="131"/>
    <cellStyle name="20% - Акцент1 7" xfId="132"/>
    <cellStyle name="20% - Акцент1 7 2" xfId="133"/>
    <cellStyle name="20% - Акцент1 7_46EE.2011(v1.0)" xfId="134"/>
    <cellStyle name="20% - Акцент1 8" xfId="135"/>
    <cellStyle name="20% - Акцент1 8 2" xfId="136"/>
    <cellStyle name="20% - Акцент1 8_46EE.2011(v1.0)" xfId="137"/>
    <cellStyle name="20% - Акцент1 9" xfId="138"/>
    <cellStyle name="20% - Акцент1 9 2" xfId="139"/>
    <cellStyle name="20% - Акцент1 9_46EE.2011(v1.0)" xfId="140"/>
    <cellStyle name="20% — акцент2" xfId="141"/>
    <cellStyle name="20% - Акцент2 10" xfId="142"/>
    <cellStyle name="20% - Акцент2 2" xfId="143"/>
    <cellStyle name="20% - Акцент2 2 2" xfId="144"/>
    <cellStyle name="20% - Акцент2 2 3" xfId="145"/>
    <cellStyle name="20% - Акцент2 2_46EE.2011(v1.0)" xfId="146"/>
    <cellStyle name="20% - Акцент2 3" xfId="147"/>
    <cellStyle name="20% - Акцент2 3 2" xfId="148"/>
    <cellStyle name="20% - Акцент2 3_46EE.2011(v1.0)" xfId="149"/>
    <cellStyle name="20% - Акцент2 4" xfId="150"/>
    <cellStyle name="20% - Акцент2 4 2" xfId="151"/>
    <cellStyle name="20% - Акцент2 4_46EE.2011(v1.0)" xfId="152"/>
    <cellStyle name="20% - Акцент2 5" xfId="153"/>
    <cellStyle name="20% - Акцент2 5 2" xfId="154"/>
    <cellStyle name="20% - Акцент2 5_46EE.2011(v1.0)" xfId="155"/>
    <cellStyle name="20% - Акцент2 6" xfId="156"/>
    <cellStyle name="20% - Акцент2 6 2" xfId="157"/>
    <cellStyle name="20% - Акцент2 6_46EE.2011(v1.0)" xfId="158"/>
    <cellStyle name="20% - Акцент2 7" xfId="159"/>
    <cellStyle name="20% - Акцент2 7 2" xfId="160"/>
    <cellStyle name="20% - Акцент2 7_46EE.2011(v1.0)" xfId="161"/>
    <cellStyle name="20% - Акцент2 8" xfId="162"/>
    <cellStyle name="20% - Акцент2 8 2" xfId="163"/>
    <cellStyle name="20% - Акцент2 8_46EE.2011(v1.0)" xfId="164"/>
    <cellStyle name="20% - Акцент2 9" xfId="165"/>
    <cellStyle name="20% - Акцент2 9 2" xfId="166"/>
    <cellStyle name="20% - Акцент2 9_46EE.2011(v1.0)" xfId="167"/>
    <cellStyle name="20% — акцент3" xfId="168"/>
    <cellStyle name="20% - Акцент3 10" xfId="169"/>
    <cellStyle name="20% - Акцент3 2" xfId="170"/>
    <cellStyle name="20% - Акцент3 2 2" xfId="171"/>
    <cellStyle name="20% - Акцент3 2 3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— акцент4" xfId="195"/>
    <cellStyle name="20% - Акцент4 10" xfId="196"/>
    <cellStyle name="20% - Акцент4 2" xfId="197"/>
    <cellStyle name="20% - Акцент4 2 2" xfId="198"/>
    <cellStyle name="20% - Акцент4 2 3" xfId="199"/>
    <cellStyle name="20% - Акцент4 2_46EE.2011(v1.0)" xfId="200"/>
    <cellStyle name="20% - Акцент4 3" xfId="201"/>
    <cellStyle name="20% - Акцент4 3 2" xfId="202"/>
    <cellStyle name="20% - Акцент4 3_46EE.2011(v1.0)" xfId="203"/>
    <cellStyle name="20% - Акцент4 4" xfId="204"/>
    <cellStyle name="20% - Акцент4 4 2" xfId="205"/>
    <cellStyle name="20% - Акцент4 4_46EE.2011(v1.0)" xfId="206"/>
    <cellStyle name="20% - Акцент4 5" xfId="207"/>
    <cellStyle name="20% - Акцент4 5 2" xfId="208"/>
    <cellStyle name="20% - Акцент4 5_46EE.2011(v1.0)" xfId="209"/>
    <cellStyle name="20% - Акцент4 6" xfId="210"/>
    <cellStyle name="20% - Акцент4 6 2" xfId="211"/>
    <cellStyle name="20% - Акцент4 6_46EE.2011(v1.0)" xfId="212"/>
    <cellStyle name="20% - Акцент4 7" xfId="213"/>
    <cellStyle name="20% - Акцент4 7 2" xfId="214"/>
    <cellStyle name="20% - Акцент4 7_46EE.2011(v1.0)" xfId="215"/>
    <cellStyle name="20% - Акцент4 8" xfId="216"/>
    <cellStyle name="20% - Акцент4 8 2" xfId="217"/>
    <cellStyle name="20% - Акцент4 8_46EE.2011(v1.0)" xfId="218"/>
    <cellStyle name="20% - Акцент4 9" xfId="219"/>
    <cellStyle name="20% - Акцент4 9 2" xfId="220"/>
    <cellStyle name="20% - Акцент4 9_46EE.2011(v1.0)" xfId="221"/>
    <cellStyle name="20% — акцент5" xfId="222"/>
    <cellStyle name="20% - Акцент5 10" xfId="223"/>
    <cellStyle name="20% - Акцент5 2" xfId="224"/>
    <cellStyle name="20% - Акцент5 2 2" xfId="225"/>
    <cellStyle name="20% - Акцент5 2 3" xfId="226"/>
    <cellStyle name="20% - Акцент5 2_46EE.2011(v1.0)" xfId="227"/>
    <cellStyle name="20% - Акцент5 3" xfId="228"/>
    <cellStyle name="20% - Акцент5 3 2" xfId="229"/>
    <cellStyle name="20% - Акцент5 3_46EE.2011(v1.0)" xfId="230"/>
    <cellStyle name="20% - Акцент5 4" xfId="231"/>
    <cellStyle name="20% - Акцент5 4 2" xfId="232"/>
    <cellStyle name="20% - Акцент5 4_46EE.2011(v1.0)" xfId="233"/>
    <cellStyle name="20% - Акцент5 5" xfId="234"/>
    <cellStyle name="20% - Акцент5 5 2" xfId="235"/>
    <cellStyle name="20% - Акцент5 5_46EE.2011(v1.0)" xfId="236"/>
    <cellStyle name="20% - Акцент5 6" xfId="237"/>
    <cellStyle name="20% - Акцент5 6 2" xfId="238"/>
    <cellStyle name="20% - Акцент5 6_46EE.2011(v1.0)" xfId="239"/>
    <cellStyle name="20% - Акцент5 7" xfId="240"/>
    <cellStyle name="20% - Акцент5 7 2" xfId="241"/>
    <cellStyle name="20% - Акцент5 7_46EE.2011(v1.0)" xfId="242"/>
    <cellStyle name="20% - Акцент5 8" xfId="243"/>
    <cellStyle name="20% - Акцент5 8 2" xfId="244"/>
    <cellStyle name="20% - Акцент5 8_46EE.2011(v1.0)" xfId="245"/>
    <cellStyle name="20% - Акцент5 9" xfId="246"/>
    <cellStyle name="20% - Акцент5 9 2" xfId="247"/>
    <cellStyle name="20% - Акцент5 9_46EE.2011(v1.0)" xfId="248"/>
    <cellStyle name="20% — акцент6" xfId="249"/>
    <cellStyle name="20% - Акцент6 10" xfId="250"/>
    <cellStyle name="20% - Акцент6 2" xfId="251"/>
    <cellStyle name="20% - Акцент6 2 2" xfId="252"/>
    <cellStyle name="20% - Акцент6 2 3" xfId="253"/>
    <cellStyle name="20% - Акцент6 2_46EE.2011(v1.0)" xfId="254"/>
    <cellStyle name="20% - Акцент6 3" xfId="255"/>
    <cellStyle name="20% - Акцент6 3 2" xfId="256"/>
    <cellStyle name="20% - Акцент6 3_46EE.2011(v1.0)" xfId="257"/>
    <cellStyle name="20% - Акцент6 4" xfId="258"/>
    <cellStyle name="20% - Акцент6 4 2" xfId="259"/>
    <cellStyle name="20% - Акцент6 4_46EE.2011(v1.0)" xfId="260"/>
    <cellStyle name="20% - Акцент6 5" xfId="261"/>
    <cellStyle name="20% - Акцент6 5 2" xfId="262"/>
    <cellStyle name="20% - Акцент6 5_46EE.2011(v1.0)" xfId="263"/>
    <cellStyle name="20% - Акцент6 6" xfId="264"/>
    <cellStyle name="20% - Акцент6 6 2" xfId="265"/>
    <cellStyle name="20% - Акцент6 6_46EE.2011(v1.0)" xfId="266"/>
    <cellStyle name="20% - Акцент6 7" xfId="267"/>
    <cellStyle name="20% - Акцент6 7 2" xfId="268"/>
    <cellStyle name="20% - Акцент6 7_46EE.2011(v1.0)" xfId="269"/>
    <cellStyle name="20% - Акцент6 8" xfId="270"/>
    <cellStyle name="20% - Акцент6 8 2" xfId="271"/>
    <cellStyle name="20% - Акцент6 8_46EE.2011(v1.0)" xfId="272"/>
    <cellStyle name="20% - Акцент6 9" xfId="273"/>
    <cellStyle name="20% - Акцент6 9 2" xfId="274"/>
    <cellStyle name="20% - Акцент6 9_46EE.2011(v1.0)" xfId="275"/>
    <cellStyle name="40% - Accent1" xfId="276"/>
    <cellStyle name="40% - Accent1 2" xfId="277"/>
    <cellStyle name="40% - Accent1_46EE.2011(v1.0)" xfId="278"/>
    <cellStyle name="40% - Accent2" xfId="279"/>
    <cellStyle name="40% - Accent2 2" xfId="280"/>
    <cellStyle name="40% - Accent2_46EE.2011(v1.0)" xfId="281"/>
    <cellStyle name="40% - Accent3" xfId="282"/>
    <cellStyle name="40% - Accent3 2" xfId="283"/>
    <cellStyle name="40% - Accent3_46EE.2011(v1.0)" xfId="284"/>
    <cellStyle name="40% - Accent4" xfId="285"/>
    <cellStyle name="40% - Accent4 2" xfId="286"/>
    <cellStyle name="40% - Accent4_46EE.2011(v1.0)" xfId="287"/>
    <cellStyle name="40% - Accent5" xfId="288"/>
    <cellStyle name="40% - Accent5 2" xfId="289"/>
    <cellStyle name="40% - Accent5_46EE.2011(v1.0)" xfId="290"/>
    <cellStyle name="40% - Accent6" xfId="291"/>
    <cellStyle name="40% - Accent6 2" xfId="292"/>
    <cellStyle name="40% - Accent6_46EE.2011(v1.0)" xfId="293"/>
    <cellStyle name="40% — акцент1" xfId="294"/>
    <cellStyle name="40% - Акцент1 10" xfId="295"/>
    <cellStyle name="40% - Акцент1 2" xfId="296"/>
    <cellStyle name="40% - Акцент1 2 2" xfId="297"/>
    <cellStyle name="40% - Акцент1 2 3" xfId="298"/>
    <cellStyle name="40% - Акцент1 2_46EE.2011(v1.0)" xfId="299"/>
    <cellStyle name="40% - Акцент1 3" xfId="300"/>
    <cellStyle name="40% - Акцент1 3 2" xfId="301"/>
    <cellStyle name="40% - Акцент1 3_46EE.2011(v1.0)" xfId="302"/>
    <cellStyle name="40% - Акцент1 4" xfId="303"/>
    <cellStyle name="40% - Акцент1 4 2" xfId="304"/>
    <cellStyle name="40% - Акцент1 4_46EE.2011(v1.0)" xfId="305"/>
    <cellStyle name="40% - Акцент1 5" xfId="306"/>
    <cellStyle name="40% - Акцент1 5 2" xfId="307"/>
    <cellStyle name="40% - Акцент1 5_46EE.2011(v1.0)" xfId="308"/>
    <cellStyle name="40% - Акцент1 6" xfId="309"/>
    <cellStyle name="40% - Акцент1 6 2" xfId="310"/>
    <cellStyle name="40% - Акцент1 6_46EE.2011(v1.0)" xfId="311"/>
    <cellStyle name="40% - Акцент1 7" xfId="312"/>
    <cellStyle name="40% - Акцент1 7 2" xfId="313"/>
    <cellStyle name="40% - Акцент1 7_46EE.2011(v1.0)" xfId="314"/>
    <cellStyle name="40% - Акцент1 8" xfId="315"/>
    <cellStyle name="40% - Акцент1 8 2" xfId="316"/>
    <cellStyle name="40% - Акцент1 8_46EE.2011(v1.0)" xfId="317"/>
    <cellStyle name="40% - Акцент1 9" xfId="318"/>
    <cellStyle name="40% - Акцент1 9 2" xfId="319"/>
    <cellStyle name="40% - Акцент1 9_46EE.2011(v1.0)" xfId="320"/>
    <cellStyle name="40% — акцент2" xfId="321"/>
    <cellStyle name="40% - Акцент2 10" xfId="322"/>
    <cellStyle name="40% - Акцент2 2" xfId="323"/>
    <cellStyle name="40% - Акцент2 2 2" xfId="324"/>
    <cellStyle name="40% - Акцент2 2 3" xfId="325"/>
    <cellStyle name="40% - Акцент2 2_46EE.2011(v1.0)" xfId="326"/>
    <cellStyle name="40% - Акцент2 3" xfId="327"/>
    <cellStyle name="40% - Акцент2 3 2" xfId="328"/>
    <cellStyle name="40% - Акцент2 3_46EE.2011(v1.0)" xfId="329"/>
    <cellStyle name="40% - Акцент2 4" xfId="330"/>
    <cellStyle name="40% - Акцент2 4 2" xfId="331"/>
    <cellStyle name="40% - Акцент2 4_46EE.2011(v1.0)" xfId="332"/>
    <cellStyle name="40% - Акцент2 5" xfId="333"/>
    <cellStyle name="40% - Акцент2 5 2" xfId="334"/>
    <cellStyle name="40% - Акцент2 5_46EE.2011(v1.0)" xfId="335"/>
    <cellStyle name="40% - Акцент2 6" xfId="336"/>
    <cellStyle name="40% - Акцент2 6 2" xfId="337"/>
    <cellStyle name="40% - Акцент2 6_46EE.2011(v1.0)" xfId="338"/>
    <cellStyle name="40% - Акцент2 7" xfId="339"/>
    <cellStyle name="40% - Акцент2 7 2" xfId="340"/>
    <cellStyle name="40% - Акцент2 7_46EE.2011(v1.0)" xfId="341"/>
    <cellStyle name="40% - Акцент2 8" xfId="342"/>
    <cellStyle name="40% - Акцент2 8 2" xfId="343"/>
    <cellStyle name="40% - Акцент2 8_46EE.2011(v1.0)" xfId="344"/>
    <cellStyle name="40% - Акцент2 9" xfId="345"/>
    <cellStyle name="40% - Акцент2 9 2" xfId="346"/>
    <cellStyle name="40% - Акцент2 9_46EE.2011(v1.0)" xfId="347"/>
    <cellStyle name="40% — акцент3" xfId="348"/>
    <cellStyle name="40% - Акцент3 10" xfId="349"/>
    <cellStyle name="40% - Акцент3 2" xfId="350"/>
    <cellStyle name="40% - Акцент3 2 2" xfId="351"/>
    <cellStyle name="40% - Акцент3 2 3" xfId="352"/>
    <cellStyle name="40% - Акцент3 2_46EE.2011(v1.0)" xfId="353"/>
    <cellStyle name="40% - Акцент3 3" xfId="354"/>
    <cellStyle name="40% - Акцент3 3 2" xfId="355"/>
    <cellStyle name="40% - Акцент3 3_46EE.2011(v1.0)" xfId="356"/>
    <cellStyle name="40% - Акцент3 4" xfId="357"/>
    <cellStyle name="40% - Акцент3 4 2" xfId="358"/>
    <cellStyle name="40% - Акцент3 4_46EE.2011(v1.0)" xfId="359"/>
    <cellStyle name="40% - Акцент3 5" xfId="360"/>
    <cellStyle name="40% - Акцент3 5 2" xfId="361"/>
    <cellStyle name="40% - Акцент3 5_46EE.2011(v1.0)" xfId="362"/>
    <cellStyle name="40% - Акцент3 6" xfId="363"/>
    <cellStyle name="40% - Акцент3 6 2" xfId="364"/>
    <cellStyle name="40% - Акцент3 6_46EE.2011(v1.0)" xfId="365"/>
    <cellStyle name="40% - Акцент3 7" xfId="366"/>
    <cellStyle name="40% - Акцент3 7 2" xfId="367"/>
    <cellStyle name="40% - Акцент3 7_46EE.2011(v1.0)" xfId="368"/>
    <cellStyle name="40% - Акцент3 8" xfId="369"/>
    <cellStyle name="40% - Акцент3 8 2" xfId="370"/>
    <cellStyle name="40% - Акцент3 8_46EE.2011(v1.0)" xfId="371"/>
    <cellStyle name="40% - Акцент3 9" xfId="372"/>
    <cellStyle name="40% - Акцент3 9 2" xfId="373"/>
    <cellStyle name="40% - Акцент3 9_46EE.2011(v1.0)" xfId="374"/>
    <cellStyle name="40% — акцент4" xfId="375"/>
    <cellStyle name="40% - Акцент4 10" xfId="376"/>
    <cellStyle name="40% - Акцент4 2" xfId="377"/>
    <cellStyle name="40% - Акцент4 2 2" xfId="378"/>
    <cellStyle name="40% - Акцент4 2 3" xfId="379"/>
    <cellStyle name="40% - Акцент4 2_46EE.2011(v1.0)" xfId="380"/>
    <cellStyle name="40% - Акцент4 3" xfId="381"/>
    <cellStyle name="40% - Акцент4 3 2" xfId="382"/>
    <cellStyle name="40% - Акцент4 3_46EE.2011(v1.0)" xfId="383"/>
    <cellStyle name="40% - Акцент4 4" xfId="384"/>
    <cellStyle name="40% - Акцент4 4 2" xfId="385"/>
    <cellStyle name="40% - Акцент4 4_46EE.2011(v1.0)" xfId="386"/>
    <cellStyle name="40% - Акцент4 5" xfId="387"/>
    <cellStyle name="40% - Акцент4 5 2" xfId="388"/>
    <cellStyle name="40% - Акцент4 5_46EE.2011(v1.0)" xfId="389"/>
    <cellStyle name="40% - Акцент4 6" xfId="390"/>
    <cellStyle name="40% - Акцент4 6 2" xfId="391"/>
    <cellStyle name="40% - Акцент4 6_46EE.2011(v1.0)" xfId="392"/>
    <cellStyle name="40% - Акцент4 7" xfId="393"/>
    <cellStyle name="40% - Акцент4 7 2" xfId="394"/>
    <cellStyle name="40% - Акцент4 7_46EE.2011(v1.0)" xfId="395"/>
    <cellStyle name="40% - Акцент4 8" xfId="396"/>
    <cellStyle name="40% - Акцент4 8 2" xfId="397"/>
    <cellStyle name="40% - Акцент4 8_46EE.2011(v1.0)" xfId="398"/>
    <cellStyle name="40% - Акцент4 9" xfId="399"/>
    <cellStyle name="40% - Акцент4 9 2" xfId="400"/>
    <cellStyle name="40% - Акцент4 9_46EE.2011(v1.0)" xfId="401"/>
    <cellStyle name="40% — акцент5" xfId="402"/>
    <cellStyle name="40% - Акцент5 10" xfId="403"/>
    <cellStyle name="40% - Акцент5 2" xfId="404"/>
    <cellStyle name="40% - Акцент5 2 2" xfId="405"/>
    <cellStyle name="40% - Акцент5 2 3" xfId="406"/>
    <cellStyle name="40% - Акцент5 2_46EE.2011(v1.0)" xfId="407"/>
    <cellStyle name="40% - Акцент5 3" xfId="408"/>
    <cellStyle name="40% - Акцент5 3 2" xfId="409"/>
    <cellStyle name="40% - Акцент5 3_46EE.2011(v1.0)" xfId="410"/>
    <cellStyle name="40% - Акцент5 4" xfId="411"/>
    <cellStyle name="40% - Акцент5 4 2" xfId="412"/>
    <cellStyle name="40% - Акцент5 4_46EE.2011(v1.0)" xfId="413"/>
    <cellStyle name="40% - Акцент5 5" xfId="414"/>
    <cellStyle name="40% - Акцент5 5 2" xfId="415"/>
    <cellStyle name="40% - Акцент5 5_46EE.2011(v1.0)" xfId="416"/>
    <cellStyle name="40% - Акцент5 6" xfId="417"/>
    <cellStyle name="40% - Акцент5 6 2" xfId="418"/>
    <cellStyle name="40% - Акцент5 6_46EE.2011(v1.0)" xfId="419"/>
    <cellStyle name="40% - Акцент5 7" xfId="420"/>
    <cellStyle name="40% - Акцент5 7 2" xfId="421"/>
    <cellStyle name="40% - Акцент5 7_46EE.2011(v1.0)" xfId="422"/>
    <cellStyle name="40% - Акцент5 8" xfId="423"/>
    <cellStyle name="40% - Акцент5 8 2" xfId="424"/>
    <cellStyle name="40% - Акцент5 8_46EE.2011(v1.0)" xfId="425"/>
    <cellStyle name="40% - Акцент5 9" xfId="426"/>
    <cellStyle name="40% - Акцент5 9 2" xfId="427"/>
    <cellStyle name="40% - Акцент5 9_46EE.2011(v1.0)" xfId="428"/>
    <cellStyle name="40% — акцент6" xfId="429"/>
    <cellStyle name="40% - Акцент6 10" xfId="430"/>
    <cellStyle name="40% - Акцент6 2" xfId="431"/>
    <cellStyle name="40% - Акцент6 2 2" xfId="432"/>
    <cellStyle name="40% - Акцент6 2 3" xfId="433"/>
    <cellStyle name="40% - Акцент6 2_46EE.2011(v1.0)" xfId="434"/>
    <cellStyle name="40% - Акцент6 3" xfId="435"/>
    <cellStyle name="40% - Акцент6 3 2" xfId="436"/>
    <cellStyle name="40% - Акцент6 3_46EE.2011(v1.0)" xfId="437"/>
    <cellStyle name="40% - Акцент6 4" xfId="438"/>
    <cellStyle name="40% - Акцент6 4 2" xfId="439"/>
    <cellStyle name="40% - Акцент6 4_46EE.2011(v1.0)" xfId="440"/>
    <cellStyle name="40% - Акцент6 5" xfId="441"/>
    <cellStyle name="40% - Акцент6 5 2" xfId="442"/>
    <cellStyle name="40% - Акцент6 5_46EE.2011(v1.0)" xfId="443"/>
    <cellStyle name="40% - Акцент6 6" xfId="444"/>
    <cellStyle name="40% - Акцент6 6 2" xfId="445"/>
    <cellStyle name="40% - Акцент6 6_46EE.2011(v1.0)" xfId="446"/>
    <cellStyle name="40% - Акцент6 7" xfId="447"/>
    <cellStyle name="40% - Акцент6 7 2" xfId="448"/>
    <cellStyle name="40% - Акцент6 7_46EE.2011(v1.0)" xfId="449"/>
    <cellStyle name="40% - Акцент6 8" xfId="450"/>
    <cellStyle name="40% - Акцент6 8 2" xfId="451"/>
    <cellStyle name="40% - Акцент6 8_46EE.2011(v1.0)" xfId="452"/>
    <cellStyle name="40% - Акцент6 9" xfId="453"/>
    <cellStyle name="40% - Акцент6 9 2" xfId="454"/>
    <cellStyle name="40% - Акцент6 9_46EE.2011(v1.0)" xfId="455"/>
    <cellStyle name="60% - Accent1" xfId="456"/>
    <cellStyle name="60% - Accent2" xfId="457"/>
    <cellStyle name="60% - Accent3" xfId="458"/>
    <cellStyle name="60% - Accent4" xfId="459"/>
    <cellStyle name="60% - Accent5" xfId="460"/>
    <cellStyle name="60% - Accent6" xfId="461"/>
    <cellStyle name="60% — акцент1" xfId="462"/>
    <cellStyle name="60% - Акцент1 10" xfId="463"/>
    <cellStyle name="60% - Акцент1 2" xfId="464"/>
    <cellStyle name="60% - Акцент1 2 2" xfId="465"/>
    <cellStyle name="60% - Акцент1 2 3" xfId="466"/>
    <cellStyle name="60% - Акцент1 3" xfId="467"/>
    <cellStyle name="60% - Акцент1 3 2" xfId="468"/>
    <cellStyle name="60% - Акцент1 4" xfId="469"/>
    <cellStyle name="60% - Акцент1 4 2" xfId="470"/>
    <cellStyle name="60% - Акцент1 5" xfId="471"/>
    <cellStyle name="60% - Акцент1 5 2" xfId="472"/>
    <cellStyle name="60% - Акцент1 6" xfId="473"/>
    <cellStyle name="60% - Акцент1 6 2" xfId="474"/>
    <cellStyle name="60% - Акцент1 7" xfId="475"/>
    <cellStyle name="60% - Акцент1 7 2" xfId="476"/>
    <cellStyle name="60% - Акцент1 8" xfId="477"/>
    <cellStyle name="60% - Акцент1 8 2" xfId="478"/>
    <cellStyle name="60% - Акцент1 9" xfId="479"/>
    <cellStyle name="60% - Акцент1 9 2" xfId="480"/>
    <cellStyle name="60% — акцент2" xfId="481"/>
    <cellStyle name="60% - Акцент2 10" xfId="482"/>
    <cellStyle name="60% - Акцент2 2" xfId="483"/>
    <cellStyle name="60% - Акцент2 2 2" xfId="484"/>
    <cellStyle name="60% - Акцент2 2 3" xfId="485"/>
    <cellStyle name="60% - Акцент2 3" xfId="486"/>
    <cellStyle name="60% - Акцент2 3 2" xfId="487"/>
    <cellStyle name="60% - Акцент2 4" xfId="488"/>
    <cellStyle name="60% - Акцент2 4 2" xfId="489"/>
    <cellStyle name="60% - Акцент2 5" xfId="490"/>
    <cellStyle name="60% - Акцент2 5 2" xfId="491"/>
    <cellStyle name="60% - Акцент2 6" xfId="492"/>
    <cellStyle name="60% - Акцент2 6 2" xfId="493"/>
    <cellStyle name="60% - Акцент2 7" xfId="494"/>
    <cellStyle name="60% - Акцент2 7 2" xfId="495"/>
    <cellStyle name="60% - Акцент2 8" xfId="496"/>
    <cellStyle name="60% - Акцент2 8 2" xfId="497"/>
    <cellStyle name="60% - Акцент2 9" xfId="498"/>
    <cellStyle name="60% - Акцент2 9 2" xfId="499"/>
    <cellStyle name="60% — акцент3" xfId="500"/>
    <cellStyle name="60% - Акцент3 10" xfId="501"/>
    <cellStyle name="60% - Акцент3 2" xfId="502"/>
    <cellStyle name="60% - Акцент3 2 2" xfId="503"/>
    <cellStyle name="60% - Акцент3 2 3" xfId="504"/>
    <cellStyle name="60% - Акцент3 3" xfId="505"/>
    <cellStyle name="60% - Акцент3 3 2" xfId="506"/>
    <cellStyle name="60% - Акцент3 4" xfId="507"/>
    <cellStyle name="60% - Акцент3 4 2" xfId="508"/>
    <cellStyle name="60% - Акцент3 5" xfId="509"/>
    <cellStyle name="60% - Акцент3 5 2" xfId="510"/>
    <cellStyle name="60% - Акцент3 6" xfId="511"/>
    <cellStyle name="60% - Акцент3 6 2" xfId="512"/>
    <cellStyle name="60% - Акцент3 7" xfId="513"/>
    <cellStyle name="60% - Акцент3 7 2" xfId="514"/>
    <cellStyle name="60% - Акцент3 8" xfId="515"/>
    <cellStyle name="60% - Акцент3 8 2" xfId="516"/>
    <cellStyle name="60% - Акцент3 9" xfId="517"/>
    <cellStyle name="60% - Акцент3 9 2" xfId="518"/>
    <cellStyle name="60% — акцент4" xfId="519"/>
    <cellStyle name="60% - Акцент4 10" xfId="520"/>
    <cellStyle name="60% - Акцент4 2" xfId="521"/>
    <cellStyle name="60% - Акцент4 2 2" xfId="522"/>
    <cellStyle name="60% - Акцент4 2 3" xfId="523"/>
    <cellStyle name="60% - Акцент4 3" xfId="524"/>
    <cellStyle name="60% - Акцент4 3 2" xfId="525"/>
    <cellStyle name="60% - Акцент4 4" xfId="526"/>
    <cellStyle name="60% - Акцент4 4 2" xfId="527"/>
    <cellStyle name="60% - Акцент4 5" xfId="528"/>
    <cellStyle name="60% - Акцент4 5 2" xfId="529"/>
    <cellStyle name="60% - Акцент4 6" xfId="530"/>
    <cellStyle name="60% - Акцент4 6 2" xfId="531"/>
    <cellStyle name="60% - Акцент4 7" xfId="532"/>
    <cellStyle name="60% - Акцент4 7 2" xfId="533"/>
    <cellStyle name="60% - Акцент4 8" xfId="534"/>
    <cellStyle name="60% - Акцент4 8 2" xfId="535"/>
    <cellStyle name="60% - Акцент4 9" xfId="536"/>
    <cellStyle name="60% - Акцент4 9 2" xfId="537"/>
    <cellStyle name="60% — акцент5" xfId="538"/>
    <cellStyle name="60% - Акцент5 10" xfId="539"/>
    <cellStyle name="60% - Акцент5 2" xfId="540"/>
    <cellStyle name="60% - Акцент5 2 2" xfId="541"/>
    <cellStyle name="60% - Акцент5 2 3" xfId="542"/>
    <cellStyle name="60% - Акцент5 3" xfId="543"/>
    <cellStyle name="60% - Акцент5 3 2" xfId="544"/>
    <cellStyle name="60% - Акцент5 4" xfId="545"/>
    <cellStyle name="60% - Акцент5 4 2" xfId="546"/>
    <cellStyle name="60% - Акцент5 5" xfId="547"/>
    <cellStyle name="60% - Акцент5 5 2" xfId="548"/>
    <cellStyle name="60% - Акцент5 6" xfId="549"/>
    <cellStyle name="60% - Акцент5 6 2" xfId="550"/>
    <cellStyle name="60% - Акцент5 7" xfId="551"/>
    <cellStyle name="60% - Акцент5 7 2" xfId="552"/>
    <cellStyle name="60% - Акцент5 8" xfId="553"/>
    <cellStyle name="60% - Акцент5 8 2" xfId="554"/>
    <cellStyle name="60% - Акцент5 9" xfId="555"/>
    <cellStyle name="60% - Акцент5 9 2" xfId="556"/>
    <cellStyle name="60% — акцент6" xfId="557"/>
    <cellStyle name="60% - Акцент6 10" xfId="558"/>
    <cellStyle name="60% - Акцент6 2" xfId="559"/>
    <cellStyle name="60% - Акцент6 2 2" xfId="560"/>
    <cellStyle name="60% - Акцент6 2 3" xfId="561"/>
    <cellStyle name="60% - Акцент6 3" xfId="562"/>
    <cellStyle name="60% - Акцент6 3 2" xfId="563"/>
    <cellStyle name="60% - Акцент6 4" xfId="564"/>
    <cellStyle name="60% - Акцент6 4 2" xfId="565"/>
    <cellStyle name="60% - Акцент6 5" xfId="566"/>
    <cellStyle name="60% - Акцент6 5 2" xfId="567"/>
    <cellStyle name="60% - Акцент6 6" xfId="568"/>
    <cellStyle name="60% - Акцент6 6 2" xfId="569"/>
    <cellStyle name="60% - Акцент6 7" xfId="570"/>
    <cellStyle name="60% - Акцент6 7 2" xfId="571"/>
    <cellStyle name="60% - Акцент6 8" xfId="572"/>
    <cellStyle name="60% - Акцент6 8 2" xfId="573"/>
    <cellStyle name="60% - Акцент6 9" xfId="574"/>
    <cellStyle name="60% - Акцент6 9 2" xfId="575"/>
    <cellStyle name="Accent1" xfId="576"/>
    <cellStyle name="Accent2" xfId="577"/>
    <cellStyle name="Accent3" xfId="578"/>
    <cellStyle name="Accent4" xfId="579"/>
    <cellStyle name="Accent5" xfId="580"/>
    <cellStyle name="Accent6" xfId="581"/>
    <cellStyle name="Ăčďĺđńńűëęŕ" xfId="582"/>
    <cellStyle name="Áĺççŕůčňíűé" xfId="583"/>
    <cellStyle name="Äĺíĺćíűé [0]_(ňŕá 3č)" xfId="584"/>
    <cellStyle name="Äĺíĺćíűé_(ňŕá 3č)" xfId="585"/>
    <cellStyle name="Bad" xfId="586"/>
    <cellStyle name="Calculation" xfId="587"/>
    <cellStyle name="Check Cell" xfId="588"/>
    <cellStyle name="Comma [0]_irl tel sep5" xfId="589"/>
    <cellStyle name="Comma_irl tel sep5" xfId="590"/>
    <cellStyle name="Comma0" xfId="591"/>
    <cellStyle name="Çŕůčňíűé" xfId="592"/>
    <cellStyle name="Currency [0]" xfId="593"/>
    <cellStyle name="Currency [0] 2" xfId="594"/>
    <cellStyle name="Currency [0] 2 2" xfId="595"/>
    <cellStyle name="Currency [0] 2 3" xfId="596"/>
    <cellStyle name="Currency [0] 2 4" xfId="597"/>
    <cellStyle name="Currency [0] 2 5" xfId="598"/>
    <cellStyle name="Currency [0] 2 6" xfId="599"/>
    <cellStyle name="Currency [0] 2 7" xfId="600"/>
    <cellStyle name="Currency [0] 2 8" xfId="601"/>
    <cellStyle name="Currency [0] 3" xfId="602"/>
    <cellStyle name="Currency [0] 3 2" xfId="603"/>
    <cellStyle name="Currency [0] 3 3" xfId="604"/>
    <cellStyle name="Currency [0] 3 4" xfId="605"/>
    <cellStyle name="Currency [0] 3 5" xfId="606"/>
    <cellStyle name="Currency [0] 3 6" xfId="607"/>
    <cellStyle name="Currency [0] 3 7" xfId="608"/>
    <cellStyle name="Currency [0] 3 8" xfId="609"/>
    <cellStyle name="Currency [0] 4" xfId="610"/>
    <cellStyle name="Currency [0] 4 2" xfId="611"/>
    <cellStyle name="Currency [0] 4 3" xfId="612"/>
    <cellStyle name="Currency [0] 4 4" xfId="613"/>
    <cellStyle name="Currency [0] 4 5" xfId="614"/>
    <cellStyle name="Currency [0] 4 6" xfId="615"/>
    <cellStyle name="Currency [0] 4 7" xfId="616"/>
    <cellStyle name="Currency [0] 4 8" xfId="617"/>
    <cellStyle name="Currency [0] 5" xfId="618"/>
    <cellStyle name="Currency [0] 5 2" xfId="619"/>
    <cellStyle name="Currency [0] 5 3" xfId="620"/>
    <cellStyle name="Currency [0] 5 4" xfId="621"/>
    <cellStyle name="Currency [0] 5 5" xfId="622"/>
    <cellStyle name="Currency [0] 5 6" xfId="623"/>
    <cellStyle name="Currency [0] 5 7" xfId="624"/>
    <cellStyle name="Currency [0] 5 8" xfId="625"/>
    <cellStyle name="Currency [0] 6" xfId="626"/>
    <cellStyle name="Currency [0] 6 2" xfId="627"/>
    <cellStyle name="Currency [0] 7" xfId="628"/>
    <cellStyle name="Currency [0] 7 2" xfId="629"/>
    <cellStyle name="Currency [0] 8" xfId="630"/>
    <cellStyle name="Currency [0] 8 2" xfId="631"/>
    <cellStyle name="Currency_irl tel sep5" xfId="632"/>
    <cellStyle name="Currency0" xfId="633"/>
    <cellStyle name="Date" xfId="634"/>
    <cellStyle name="Dates" xfId="635"/>
    <cellStyle name="E-mail" xfId="636"/>
    <cellStyle name="Euro" xfId="637"/>
    <cellStyle name="Excel Built-in Normal" xfId="638"/>
    <cellStyle name="Excel Built-in Normal 1" xfId="639"/>
    <cellStyle name="Excel Built-in Normal 2" xfId="640"/>
    <cellStyle name="Explanatory Text" xfId="641"/>
    <cellStyle name="F2" xfId="642"/>
    <cellStyle name="F3" xfId="643"/>
    <cellStyle name="F4" xfId="644"/>
    <cellStyle name="F5" xfId="645"/>
    <cellStyle name="F6" xfId="646"/>
    <cellStyle name="F7" xfId="647"/>
    <cellStyle name="F8" xfId="648"/>
    <cellStyle name="Fixed" xfId="649"/>
    <cellStyle name="Good" xfId="650"/>
    <cellStyle name="Heading" xfId="651"/>
    <cellStyle name="Heading 1" xfId="652"/>
    <cellStyle name="Heading 1 2" xfId="653"/>
    <cellStyle name="Heading 1 3" xfId="654"/>
    <cellStyle name="Heading 2" xfId="655"/>
    <cellStyle name="Heading 3" xfId="656"/>
    <cellStyle name="Heading 4" xfId="657"/>
    <cellStyle name="Heading 5" xfId="658"/>
    <cellStyle name="Heading 6" xfId="659"/>
    <cellStyle name="Heading1" xfId="660"/>
    <cellStyle name="Heading1 1" xfId="661"/>
    <cellStyle name="Heading1 1 2" xfId="662"/>
    <cellStyle name="Heading2" xfId="663"/>
    <cellStyle name="Îáű÷íűé__FES" xfId="664"/>
    <cellStyle name="Îňęđűâŕâřŕ˙ń˙ ăčďĺđńńűëęŕ" xfId="665"/>
    <cellStyle name="Input" xfId="666"/>
    <cellStyle name="Inputs" xfId="667"/>
    <cellStyle name="Inputs (const)" xfId="668"/>
    <cellStyle name="Inputs Co" xfId="669"/>
    <cellStyle name="Inputs_46EE.2011(v1.0)" xfId="670"/>
    <cellStyle name="Linked Cell" xfId="671"/>
    <cellStyle name="Neutral" xfId="672"/>
    <cellStyle name="normal" xfId="673"/>
    <cellStyle name="Normal 2" xfId="674"/>
    <cellStyle name="normal 3" xfId="675"/>
    <cellStyle name="normal 4" xfId="676"/>
    <cellStyle name="normal 5" xfId="677"/>
    <cellStyle name="normal 6" xfId="678"/>
    <cellStyle name="normal 7" xfId="679"/>
    <cellStyle name="normal 8" xfId="680"/>
    <cellStyle name="normal 9" xfId="681"/>
    <cellStyle name="normal_1" xfId="682"/>
    <cellStyle name="Normal1" xfId="683"/>
    <cellStyle name="normбlnм_laroux" xfId="684"/>
    <cellStyle name="Note" xfId="685"/>
    <cellStyle name="Ôčíŕíńîâűé [0]_(ňŕá 3č)" xfId="686"/>
    <cellStyle name="Ôčíŕíńîâűé_(ňŕá 3č)" xfId="687"/>
    <cellStyle name="Output" xfId="688"/>
    <cellStyle name="Price_Body" xfId="689"/>
    <cellStyle name="Result" xfId="690"/>
    <cellStyle name="Result 1" xfId="691"/>
    <cellStyle name="Result 1 2" xfId="692"/>
    <cellStyle name="Result2" xfId="693"/>
    <cellStyle name="Result2 1" xfId="694"/>
    <cellStyle name="Result2 1 2" xfId="695"/>
    <cellStyle name="SAPBEXaggData" xfId="696"/>
    <cellStyle name="SAPBEXaggDataEmph" xfId="697"/>
    <cellStyle name="SAPBEXaggItem" xfId="698"/>
    <cellStyle name="SAPBEXaggItemX" xfId="699"/>
    <cellStyle name="SAPBEXchaText" xfId="700"/>
    <cellStyle name="SAPBEXexcBad7" xfId="701"/>
    <cellStyle name="SAPBEXexcBad8" xfId="702"/>
    <cellStyle name="SAPBEXexcBad9" xfId="703"/>
    <cellStyle name="SAPBEXexcCritical4" xfId="704"/>
    <cellStyle name="SAPBEXexcCritical5" xfId="705"/>
    <cellStyle name="SAPBEXexcCritical6" xfId="706"/>
    <cellStyle name="SAPBEXexcGood1" xfId="707"/>
    <cellStyle name="SAPBEXexcGood2" xfId="708"/>
    <cellStyle name="SAPBEXexcGood3" xfId="709"/>
    <cellStyle name="SAPBEXfilterDrill" xfId="710"/>
    <cellStyle name="SAPBEXfilterItem" xfId="711"/>
    <cellStyle name="SAPBEXfilterText" xfId="712"/>
    <cellStyle name="SAPBEXformats" xfId="713"/>
    <cellStyle name="SAPBEXheaderItem" xfId="714"/>
    <cellStyle name="SAPBEXheaderText" xfId="715"/>
    <cellStyle name="SAPBEXHLevel0" xfId="716"/>
    <cellStyle name="SAPBEXHLevel0X" xfId="717"/>
    <cellStyle name="SAPBEXHLevel1" xfId="718"/>
    <cellStyle name="SAPBEXHLevel1X" xfId="719"/>
    <cellStyle name="SAPBEXHLevel2" xfId="720"/>
    <cellStyle name="SAPBEXHLevel2X" xfId="721"/>
    <cellStyle name="SAPBEXHLevel3" xfId="722"/>
    <cellStyle name="SAPBEXHLevel3X" xfId="723"/>
    <cellStyle name="SAPBEXinputData" xfId="724"/>
    <cellStyle name="SAPBEXresData" xfId="725"/>
    <cellStyle name="SAPBEXresDataEmph" xfId="726"/>
    <cellStyle name="SAPBEXresItem" xfId="727"/>
    <cellStyle name="SAPBEXresItemX" xfId="728"/>
    <cellStyle name="SAPBEXstdData" xfId="729"/>
    <cellStyle name="SAPBEXstdDataEmph" xfId="730"/>
    <cellStyle name="SAPBEXstdItem" xfId="731"/>
    <cellStyle name="SAPBEXstdItemX" xfId="732"/>
    <cellStyle name="SAPBEXtitle" xfId="733"/>
    <cellStyle name="SAPBEXundefined" xfId="734"/>
    <cellStyle name="Style 1" xfId="735"/>
    <cellStyle name="Table Heading" xfId="736"/>
    <cellStyle name="TableStyleLight1" xfId="737"/>
    <cellStyle name="Title" xfId="738"/>
    <cellStyle name="Total" xfId="739"/>
    <cellStyle name="Warning Text" xfId="740"/>
    <cellStyle name="Акцент1" xfId="741"/>
    <cellStyle name="Акцент1 10" xfId="742"/>
    <cellStyle name="Акцент1 2" xfId="743"/>
    <cellStyle name="Акцент1 2 2" xfId="744"/>
    <cellStyle name="Акцент1 2 3" xfId="745"/>
    <cellStyle name="Акцент1 3" xfId="746"/>
    <cellStyle name="Акцент1 3 2" xfId="747"/>
    <cellStyle name="Акцент1 4" xfId="748"/>
    <cellStyle name="Акцент1 4 2" xfId="749"/>
    <cellStyle name="Акцент1 5" xfId="750"/>
    <cellStyle name="Акцент1 5 2" xfId="751"/>
    <cellStyle name="Акцент1 6" xfId="752"/>
    <cellStyle name="Акцент1 6 2" xfId="753"/>
    <cellStyle name="Акцент1 7" xfId="754"/>
    <cellStyle name="Акцент1 7 2" xfId="755"/>
    <cellStyle name="Акцент1 8" xfId="756"/>
    <cellStyle name="Акцент1 8 2" xfId="757"/>
    <cellStyle name="Акцент1 9" xfId="758"/>
    <cellStyle name="Акцент1 9 2" xfId="759"/>
    <cellStyle name="Акцент2" xfId="760"/>
    <cellStyle name="Акцент2 10" xfId="761"/>
    <cellStyle name="Акцент2 2" xfId="762"/>
    <cellStyle name="Акцент2 2 2" xfId="763"/>
    <cellStyle name="Акцент2 2 3" xfId="764"/>
    <cellStyle name="Акцент2 3" xfId="765"/>
    <cellStyle name="Акцент2 3 2" xfId="766"/>
    <cellStyle name="Акцент2 4" xfId="767"/>
    <cellStyle name="Акцент2 4 2" xfId="768"/>
    <cellStyle name="Акцент2 5" xfId="769"/>
    <cellStyle name="Акцент2 5 2" xfId="770"/>
    <cellStyle name="Акцент2 6" xfId="771"/>
    <cellStyle name="Акцент2 6 2" xfId="772"/>
    <cellStyle name="Акцент2 7" xfId="773"/>
    <cellStyle name="Акцент2 7 2" xfId="774"/>
    <cellStyle name="Акцент2 8" xfId="775"/>
    <cellStyle name="Акцент2 8 2" xfId="776"/>
    <cellStyle name="Акцент2 9" xfId="777"/>
    <cellStyle name="Акцент2 9 2" xfId="778"/>
    <cellStyle name="Акцент3" xfId="779"/>
    <cellStyle name="Акцент3 10" xfId="780"/>
    <cellStyle name="Акцент3 2" xfId="781"/>
    <cellStyle name="Акцент3 2 2" xfId="782"/>
    <cellStyle name="Акцент3 2 3" xfId="783"/>
    <cellStyle name="Акцент3 3" xfId="784"/>
    <cellStyle name="Акцент3 3 2" xfId="785"/>
    <cellStyle name="Акцент3 4" xfId="786"/>
    <cellStyle name="Акцент3 4 2" xfId="787"/>
    <cellStyle name="Акцент3 5" xfId="788"/>
    <cellStyle name="Акцент3 5 2" xfId="789"/>
    <cellStyle name="Акцент3 6" xfId="790"/>
    <cellStyle name="Акцент3 6 2" xfId="791"/>
    <cellStyle name="Акцент3 7" xfId="792"/>
    <cellStyle name="Акцент3 7 2" xfId="793"/>
    <cellStyle name="Акцент3 8" xfId="794"/>
    <cellStyle name="Акцент3 8 2" xfId="795"/>
    <cellStyle name="Акцент3 9" xfId="796"/>
    <cellStyle name="Акцент3 9 2" xfId="797"/>
    <cellStyle name="Акцент4" xfId="798"/>
    <cellStyle name="Акцент4 10" xfId="799"/>
    <cellStyle name="Акцент4 2" xfId="800"/>
    <cellStyle name="Акцент4 2 2" xfId="801"/>
    <cellStyle name="Акцент4 2 3" xfId="802"/>
    <cellStyle name="Акцент4 3" xfId="803"/>
    <cellStyle name="Акцент4 3 2" xfId="804"/>
    <cellStyle name="Акцент4 4" xfId="805"/>
    <cellStyle name="Акцент4 4 2" xfId="806"/>
    <cellStyle name="Акцент4 5" xfId="807"/>
    <cellStyle name="Акцент4 5 2" xfId="808"/>
    <cellStyle name="Акцент4 6" xfId="809"/>
    <cellStyle name="Акцент4 6 2" xfId="810"/>
    <cellStyle name="Акцент4 7" xfId="811"/>
    <cellStyle name="Акцент4 7 2" xfId="812"/>
    <cellStyle name="Акцент4 8" xfId="813"/>
    <cellStyle name="Акцент4 8 2" xfId="814"/>
    <cellStyle name="Акцент4 9" xfId="815"/>
    <cellStyle name="Акцент4 9 2" xfId="816"/>
    <cellStyle name="Акцент5" xfId="817"/>
    <cellStyle name="Акцент5 10" xfId="818"/>
    <cellStyle name="Акцент5 2" xfId="819"/>
    <cellStyle name="Акцент5 2 2" xfId="820"/>
    <cellStyle name="Акцент5 2 3" xfId="821"/>
    <cellStyle name="Акцент5 3" xfId="822"/>
    <cellStyle name="Акцент5 3 2" xfId="823"/>
    <cellStyle name="Акцент5 4" xfId="824"/>
    <cellStyle name="Акцент5 4 2" xfId="825"/>
    <cellStyle name="Акцент5 5" xfId="826"/>
    <cellStyle name="Акцент5 5 2" xfId="827"/>
    <cellStyle name="Акцент5 6" xfId="828"/>
    <cellStyle name="Акцент5 6 2" xfId="829"/>
    <cellStyle name="Акцент5 7" xfId="830"/>
    <cellStyle name="Акцент5 7 2" xfId="831"/>
    <cellStyle name="Акцент5 8" xfId="832"/>
    <cellStyle name="Акцент5 8 2" xfId="833"/>
    <cellStyle name="Акцент5 9" xfId="834"/>
    <cellStyle name="Акцент5 9 2" xfId="835"/>
    <cellStyle name="Акцент6" xfId="836"/>
    <cellStyle name="Акцент6 10" xfId="837"/>
    <cellStyle name="Акцент6 2" xfId="838"/>
    <cellStyle name="Акцент6 2 2" xfId="839"/>
    <cellStyle name="Акцент6 2 3" xfId="840"/>
    <cellStyle name="Акцент6 3" xfId="841"/>
    <cellStyle name="Акцент6 3 2" xfId="842"/>
    <cellStyle name="Акцент6 4" xfId="843"/>
    <cellStyle name="Акцент6 4 2" xfId="844"/>
    <cellStyle name="Акцент6 5" xfId="845"/>
    <cellStyle name="Акцент6 5 2" xfId="846"/>
    <cellStyle name="Акцент6 6" xfId="847"/>
    <cellStyle name="Акцент6 6 2" xfId="848"/>
    <cellStyle name="Акцент6 7" xfId="849"/>
    <cellStyle name="Акцент6 7 2" xfId="850"/>
    <cellStyle name="Акцент6 8" xfId="851"/>
    <cellStyle name="Акцент6 8 2" xfId="852"/>
    <cellStyle name="Акцент6 9" xfId="853"/>
    <cellStyle name="Акцент6 9 2" xfId="854"/>
    <cellStyle name="Беззащитный" xfId="855"/>
    <cellStyle name="Ввод " xfId="856"/>
    <cellStyle name="Ввод  10" xfId="857"/>
    <cellStyle name="Ввод  2" xfId="858"/>
    <cellStyle name="Ввод  2 2" xfId="859"/>
    <cellStyle name="Ввод  2 3" xfId="860"/>
    <cellStyle name="Ввод  2_46EE.2011(v1.0)" xfId="861"/>
    <cellStyle name="Ввод  3" xfId="862"/>
    <cellStyle name="Ввод  3 2" xfId="863"/>
    <cellStyle name="Ввод  3_46EE.2011(v1.0)" xfId="864"/>
    <cellStyle name="Ввод  4" xfId="865"/>
    <cellStyle name="Ввод  4 2" xfId="866"/>
    <cellStyle name="Ввод  4_46EE.2011(v1.0)" xfId="867"/>
    <cellStyle name="Ввод  5" xfId="868"/>
    <cellStyle name="Ввод  5 2" xfId="869"/>
    <cellStyle name="Ввод  5_46EE.2011(v1.0)" xfId="870"/>
    <cellStyle name="Ввод  6" xfId="871"/>
    <cellStyle name="Ввод  6 2" xfId="872"/>
    <cellStyle name="Ввод  6_46EE.2011(v1.0)" xfId="873"/>
    <cellStyle name="Ввод  7" xfId="874"/>
    <cellStyle name="Ввод  7 2" xfId="875"/>
    <cellStyle name="Ввод  7_46EE.2011(v1.0)" xfId="876"/>
    <cellStyle name="Ввод  8" xfId="877"/>
    <cellStyle name="Ввод  8 2" xfId="878"/>
    <cellStyle name="Ввод  8_46EE.2011(v1.0)" xfId="879"/>
    <cellStyle name="Ввод  9" xfId="880"/>
    <cellStyle name="Ввод  9 2" xfId="881"/>
    <cellStyle name="Ввод  9_46EE.2011(v1.0)" xfId="882"/>
    <cellStyle name="Вывод" xfId="883"/>
    <cellStyle name="Вывод 10" xfId="884"/>
    <cellStyle name="Вывод 2" xfId="885"/>
    <cellStyle name="Вывод 2 2" xfId="886"/>
    <cellStyle name="Вывод 2 3" xfId="887"/>
    <cellStyle name="Вывод 2_46EE.2011(v1.0)" xfId="888"/>
    <cellStyle name="Вывод 3" xfId="889"/>
    <cellStyle name="Вывод 3 2" xfId="890"/>
    <cellStyle name="Вывод 3_46EE.2011(v1.0)" xfId="891"/>
    <cellStyle name="Вывод 4" xfId="892"/>
    <cellStyle name="Вывод 4 2" xfId="893"/>
    <cellStyle name="Вывод 4_46EE.2011(v1.0)" xfId="894"/>
    <cellStyle name="Вывод 5" xfId="895"/>
    <cellStyle name="Вывод 5 2" xfId="896"/>
    <cellStyle name="Вывод 5_46EE.2011(v1.0)" xfId="897"/>
    <cellStyle name="Вывод 6" xfId="898"/>
    <cellStyle name="Вывод 6 2" xfId="899"/>
    <cellStyle name="Вывод 6_46EE.2011(v1.0)" xfId="900"/>
    <cellStyle name="Вывод 7" xfId="901"/>
    <cellStyle name="Вывод 7 2" xfId="902"/>
    <cellStyle name="Вывод 7_46EE.2011(v1.0)" xfId="903"/>
    <cellStyle name="Вывод 8" xfId="904"/>
    <cellStyle name="Вывод 8 2" xfId="905"/>
    <cellStyle name="Вывод 8_46EE.2011(v1.0)" xfId="906"/>
    <cellStyle name="Вывод 9" xfId="907"/>
    <cellStyle name="Вывод 9 2" xfId="908"/>
    <cellStyle name="Вывод 9_46EE.2011(v1.0)" xfId="909"/>
    <cellStyle name="Вычисление" xfId="910"/>
    <cellStyle name="Вычисление 10" xfId="911"/>
    <cellStyle name="Вычисление 2" xfId="912"/>
    <cellStyle name="Вычисление 2 2" xfId="913"/>
    <cellStyle name="Вычисление 2 3" xfId="914"/>
    <cellStyle name="Вычисление 2_46EE.2011(v1.0)" xfId="915"/>
    <cellStyle name="Вычисление 3" xfId="916"/>
    <cellStyle name="Вычисление 3 2" xfId="917"/>
    <cellStyle name="Вычисление 3_46EE.2011(v1.0)" xfId="918"/>
    <cellStyle name="Вычисление 4" xfId="919"/>
    <cellStyle name="Вычисление 4 2" xfId="920"/>
    <cellStyle name="Вычисление 4_46EE.2011(v1.0)" xfId="921"/>
    <cellStyle name="Вычисление 5" xfId="922"/>
    <cellStyle name="Вычисление 5 2" xfId="923"/>
    <cellStyle name="Вычисление 5_46EE.2011(v1.0)" xfId="924"/>
    <cellStyle name="Вычисление 6" xfId="925"/>
    <cellStyle name="Вычисление 6 2" xfId="926"/>
    <cellStyle name="Вычисление 6_46EE.2011(v1.0)" xfId="927"/>
    <cellStyle name="Вычисление 7" xfId="928"/>
    <cellStyle name="Вычисление 7 2" xfId="929"/>
    <cellStyle name="Вычисление 7_46EE.2011(v1.0)" xfId="930"/>
    <cellStyle name="Вычисление 8" xfId="931"/>
    <cellStyle name="Вычисление 8 2" xfId="932"/>
    <cellStyle name="Вычисление 8_46EE.2011(v1.0)" xfId="933"/>
    <cellStyle name="Вычисление 9" xfId="934"/>
    <cellStyle name="Вычисление 9 2" xfId="935"/>
    <cellStyle name="Вычисление 9_46EE.2011(v1.0)" xfId="936"/>
    <cellStyle name="Hyperlink" xfId="937"/>
    <cellStyle name="Гиперссылка 2" xfId="938"/>
    <cellStyle name="Гиперссылка 3" xfId="939"/>
    <cellStyle name="ДАТА" xfId="940"/>
    <cellStyle name="ДАТА 2" xfId="941"/>
    <cellStyle name="ДАТА 3" xfId="942"/>
    <cellStyle name="ДАТА 4" xfId="943"/>
    <cellStyle name="ДАТА 5" xfId="944"/>
    <cellStyle name="ДАТА 6" xfId="945"/>
    <cellStyle name="ДАТА 7" xfId="946"/>
    <cellStyle name="ДАТА 8" xfId="947"/>
    <cellStyle name="ДАТА_1" xfId="948"/>
    <cellStyle name="Currency" xfId="949"/>
    <cellStyle name="Currency [0]" xfId="950"/>
    <cellStyle name="Денежный 2" xfId="951"/>
    <cellStyle name="Денежный 2 2" xfId="952"/>
    <cellStyle name="Денежный 3" xfId="953"/>
    <cellStyle name="Заголовок" xfId="954"/>
    <cellStyle name="Заголовок 1" xfId="955"/>
    <cellStyle name="Заголовок 1 10" xfId="956"/>
    <cellStyle name="Заголовок 1 2" xfId="957"/>
    <cellStyle name="Заголовок 1 2 2" xfId="958"/>
    <cellStyle name="Заголовок 1 2 3" xfId="959"/>
    <cellStyle name="Заголовок 1 2_46EE.2011(v1.0)" xfId="960"/>
    <cellStyle name="Заголовок 1 3" xfId="961"/>
    <cellStyle name="Заголовок 1 3 2" xfId="962"/>
    <cellStyle name="Заголовок 1 3_46EE.2011(v1.0)" xfId="963"/>
    <cellStyle name="Заголовок 1 4" xfId="964"/>
    <cellStyle name="Заголовок 1 4 2" xfId="965"/>
    <cellStyle name="Заголовок 1 4_46EE.2011(v1.0)" xfId="966"/>
    <cellStyle name="Заголовок 1 5" xfId="967"/>
    <cellStyle name="Заголовок 1 5 2" xfId="968"/>
    <cellStyle name="Заголовок 1 5_46EE.2011(v1.0)" xfId="969"/>
    <cellStyle name="Заголовок 1 6" xfId="970"/>
    <cellStyle name="Заголовок 1 6 2" xfId="971"/>
    <cellStyle name="Заголовок 1 6_46EE.2011(v1.0)" xfId="972"/>
    <cellStyle name="Заголовок 1 7" xfId="973"/>
    <cellStyle name="Заголовок 1 7 2" xfId="974"/>
    <cellStyle name="Заголовок 1 7_46EE.2011(v1.0)" xfId="975"/>
    <cellStyle name="Заголовок 1 8" xfId="976"/>
    <cellStyle name="Заголовок 1 8 2" xfId="977"/>
    <cellStyle name="Заголовок 1 8_46EE.2011(v1.0)" xfId="978"/>
    <cellStyle name="Заголовок 1 9" xfId="979"/>
    <cellStyle name="Заголовок 1 9 2" xfId="980"/>
    <cellStyle name="Заголовок 1 9_46EE.2011(v1.0)" xfId="981"/>
    <cellStyle name="Заголовок 2" xfId="982"/>
    <cellStyle name="Заголовок 2 10" xfId="983"/>
    <cellStyle name="Заголовок 2 2" xfId="984"/>
    <cellStyle name="Заголовок 2 2 2" xfId="985"/>
    <cellStyle name="Заголовок 2 2 3" xfId="986"/>
    <cellStyle name="Заголовок 2 2_46EE.2011(v1.0)" xfId="987"/>
    <cellStyle name="Заголовок 2 3" xfId="988"/>
    <cellStyle name="Заголовок 2 3 2" xfId="989"/>
    <cellStyle name="Заголовок 2 3_46EE.2011(v1.0)" xfId="990"/>
    <cellStyle name="Заголовок 2 4" xfId="991"/>
    <cellStyle name="Заголовок 2 4 2" xfId="992"/>
    <cellStyle name="Заголовок 2 4_46EE.2011(v1.0)" xfId="993"/>
    <cellStyle name="Заголовок 2 5" xfId="994"/>
    <cellStyle name="Заголовок 2 5 2" xfId="995"/>
    <cellStyle name="Заголовок 2 5_46EE.2011(v1.0)" xfId="996"/>
    <cellStyle name="Заголовок 2 6" xfId="997"/>
    <cellStyle name="Заголовок 2 6 2" xfId="998"/>
    <cellStyle name="Заголовок 2 6_46EE.2011(v1.0)" xfId="999"/>
    <cellStyle name="Заголовок 2 7" xfId="1000"/>
    <cellStyle name="Заголовок 2 7 2" xfId="1001"/>
    <cellStyle name="Заголовок 2 7_46EE.2011(v1.0)" xfId="1002"/>
    <cellStyle name="Заголовок 2 8" xfId="1003"/>
    <cellStyle name="Заголовок 2 8 2" xfId="1004"/>
    <cellStyle name="Заголовок 2 8_46EE.2011(v1.0)" xfId="1005"/>
    <cellStyle name="Заголовок 2 9" xfId="1006"/>
    <cellStyle name="Заголовок 2 9 2" xfId="1007"/>
    <cellStyle name="Заголовок 2 9_46EE.2011(v1.0)" xfId="1008"/>
    <cellStyle name="Заголовок 3" xfId="1009"/>
    <cellStyle name="Заголовок 3 10" xfId="1010"/>
    <cellStyle name="Заголовок 3 2" xfId="1011"/>
    <cellStyle name="Заголовок 3 2 2" xfId="1012"/>
    <cellStyle name="Заголовок 3 2 3" xfId="1013"/>
    <cellStyle name="Заголовок 3 2_46EE.2011(v1.0)" xfId="1014"/>
    <cellStyle name="Заголовок 3 3" xfId="1015"/>
    <cellStyle name="Заголовок 3 3 2" xfId="1016"/>
    <cellStyle name="Заголовок 3 3_46EE.2011(v1.0)" xfId="1017"/>
    <cellStyle name="Заголовок 3 4" xfId="1018"/>
    <cellStyle name="Заголовок 3 4 2" xfId="1019"/>
    <cellStyle name="Заголовок 3 4_46EE.2011(v1.0)" xfId="1020"/>
    <cellStyle name="Заголовок 3 5" xfId="1021"/>
    <cellStyle name="Заголовок 3 5 2" xfId="1022"/>
    <cellStyle name="Заголовок 3 5_46EE.2011(v1.0)" xfId="1023"/>
    <cellStyle name="Заголовок 3 6" xfId="1024"/>
    <cellStyle name="Заголовок 3 6 2" xfId="1025"/>
    <cellStyle name="Заголовок 3 6_46EE.2011(v1.0)" xfId="1026"/>
    <cellStyle name="Заголовок 3 7" xfId="1027"/>
    <cellStyle name="Заголовок 3 7 2" xfId="1028"/>
    <cellStyle name="Заголовок 3 7_46EE.2011(v1.0)" xfId="1029"/>
    <cellStyle name="Заголовок 3 8" xfId="1030"/>
    <cellStyle name="Заголовок 3 8 2" xfId="1031"/>
    <cellStyle name="Заголовок 3 8_46EE.2011(v1.0)" xfId="1032"/>
    <cellStyle name="Заголовок 3 9" xfId="1033"/>
    <cellStyle name="Заголовок 3 9 2" xfId="1034"/>
    <cellStyle name="Заголовок 3 9_46EE.2011(v1.0)" xfId="1035"/>
    <cellStyle name="Заголовок 4" xfId="1036"/>
    <cellStyle name="Заголовок 4 10" xfId="1037"/>
    <cellStyle name="Заголовок 4 2" xfId="1038"/>
    <cellStyle name="Заголовок 4 2 2" xfId="1039"/>
    <cellStyle name="Заголовок 4 2 3" xfId="1040"/>
    <cellStyle name="Заголовок 4 3" xfId="1041"/>
    <cellStyle name="Заголовок 4 3 2" xfId="1042"/>
    <cellStyle name="Заголовок 4 4" xfId="1043"/>
    <cellStyle name="Заголовок 4 4 2" xfId="1044"/>
    <cellStyle name="Заголовок 4 5" xfId="1045"/>
    <cellStyle name="Заголовок 4 5 2" xfId="1046"/>
    <cellStyle name="Заголовок 4 6" xfId="1047"/>
    <cellStyle name="Заголовок 4 6 2" xfId="1048"/>
    <cellStyle name="Заголовок 4 7" xfId="1049"/>
    <cellStyle name="Заголовок 4 7 2" xfId="1050"/>
    <cellStyle name="Заголовок 4 8" xfId="1051"/>
    <cellStyle name="Заголовок 4 8 2" xfId="1052"/>
    <cellStyle name="Заголовок 4 9" xfId="1053"/>
    <cellStyle name="Заголовок 4 9 2" xfId="1054"/>
    <cellStyle name="ЗАГОЛОВОК1" xfId="1055"/>
    <cellStyle name="ЗАГОЛОВОК2" xfId="1056"/>
    <cellStyle name="ЗаголовокСтолбца" xfId="1057"/>
    <cellStyle name="Защитный" xfId="1058"/>
    <cellStyle name="Значение" xfId="1059"/>
    <cellStyle name="Зоголовок" xfId="1060"/>
    <cellStyle name="Итог" xfId="1061"/>
    <cellStyle name="Итог 10" xfId="1062"/>
    <cellStyle name="Итог 2" xfId="1063"/>
    <cellStyle name="Итог 2 2" xfId="1064"/>
    <cellStyle name="Итог 2 3" xfId="1065"/>
    <cellStyle name="Итог 2_46EE.2011(v1.0)" xfId="1066"/>
    <cellStyle name="Итог 3" xfId="1067"/>
    <cellStyle name="Итог 3 2" xfId="1068"/>
    <cellStyle name="Итог 3_46EE.2011(v1.0)" xfId="1069"/>
    <cellStyle name="Итог 4" xfId="1070"/>
    <cellStyle name="Итог 4 2" xfId="1071"/>
    <cellStyle name="Итог 4_46EE.2011(v1.0)" xfId="1072"/>
    <cellStyle name="Итог 5" xfId="1073"/>
    <cellStyle name="Итог 5 2" xfId="1074"/>
    <cellStyle name="Итог 5_46EE.2011(v1.0)" xfId="1075"/>
    <cellStyle name="Итог 6" xfId="1076"/>
    <cellStyle name="Итог 6 2" xfId="1077"/>
    <cellStyle name="Итог 6_46EE.2011(v1.0)" xfId="1078"/>
    <cellStyle name="Итог 7" xfId="1079"/>
    <cellStyle name="Итог 7 2" xfId="1080"/>
    <cellStyle name="Итог 7_46EE.2011(v1.0)" xfId="1081"/>
    <cellStyle name="Итог 8" xfId="1082"/>
    <cellStyle name="Итог 8 2" xfId="1083"/>
    <cellStyle name="Итог 8_46EE.2011(v1.0)" xfId="1084"/>
    <cellStyle name="Итог 9" xfId="1085"/>
    <cellStyle name="Итог 9 2" xfId="1086"/>
    <cellStyle name="Итог 9_46EE.2011(v1.0)" xfId="1087"/>
    <cellStyle name="Итого" xfId="1088"/>
    <cellStyle name="ИТОГОВЫЙ" xfId="1089"/>
    <cellStyle name="ИТОГОВЫЙ 2" xfId="1090"/>
    <cellStyle name="ИТОГОВЫЙ 3" xfId="1091"/>
    <cellStyle name="ИТОГОВЫЙ 4" xfId="1092"/>
    <cellStyle name="ИТОГОВЫЙ 5" xfId="1093"/>
    <cellStyle name="ИТОГОВЫЙ 6" xfId="1094"/>
    <cellStyle name="ИТОГОВЫЙ 7" xfId="1095"/>
    <cellStyle name="ИТОГОВЫЙ 8" xfId="1096"/>
    <cellStyle name="ИТОГОВЫЙ_1" xfId="1097"/>
    <cellStyle name="Контрольная ячейка" xfId="1098"/>
    <cellStyle name="Контрольная ячейка 10" xfId="1099"/>
    <cellStyle name="Контрольная ячейка 2" xfId="1100"/>
    <cellStyle name="Контрольная ячейка 2 2" xfId="1101"/>
    <cellStyle name="Контрольная ячейка 2 3" xfId="1102"/>
    <cellStyle name="Контрольная ячейка 2_46EE.2011(v1.0)" xfId="1103"/>
    <cellStyle name="Контрольная ячейка 3" xfId="1104"/>
    <cellStyle name="Контрольная ячейка 3 2" xfId="1105"/>
    <cellStyle name="Контрольная ячейка 3_46EE.2011(v1.0)" xfId="1106"/>
    <cellStyle name="Контрольная ячейка 4" xfId="1107"/>
    <cellStyle name="Контрольная ячейка 4 2" xfId="1108"/>
    <cellStyle name="Контрольная ячейка 4_46EE.2011(v1.0)" xfId="1109"/>
    <cellStyle name="Контрольная ячейка 5" xfId="1110"/>
    <cellStyle name="Контрольная ячейка 5 2" xfId="1111"/>
    <cellStyle name="Контрольная ячейка 5_46EE.2011(v1.0)" xfId="1112"/>
    <cellStyle name="Контрольная ячейка 6" xfId="1113"/>
    <cellStyle name="Контрольная ячейка 6 2" xfId="1114"/>
    <cellStyle name="Контрольная ячейка 6_46EE.2011(v1.0)" xfId="1115"/>
    <cellStyle name="Контрольная ячейка 7" xfId="1116"/>
    <cellStyle name="Контрольная ячейка 7 2" xfId="1117"/>
    <cellStyle name="Контрольная ячейка 7_46EE.2011(v1.0)" xfId="1118"/>
    <cellStyle name="Контрольная ячейка 8" xfId="1119"/>
    <cellStyle name="Контрольная ячейка 8 2" xfId="1120"/>
    <cellStyle name="Контрольная ячейка 8_46EE.2011(v1.0)" xfId="1121"/>
    <cellStyle name="Контрольная ячейка 9" xfId="1122"/>
    <cellStyle name="Контрольная ячейка 9 2" xfId="1123"/>
    <cellStyle name="Контрольная ячейка 9_46EE.2011(v1.0)" xfId="1124"/>
    <cellStyle name="Мои наименования показателей" xfId="1125"/>
    <cellStyle name="Мои наименования показателей 2" xfId="1126"/>
    <cellStyle name="Мои наименования показателей 2 2" xfId="1127"/>
    <cellStyle name="Мои наименования показателей 2 3" xfId="1128"/>
    <cellStyle name="Мои наименования показателей 2 4" xfId="1129"/>
    <cellStyle name="Мои наименования показателей 2 5" xfId="1130"/>
    <cellStyle name="Мои наименования показателей 2 6" xfId="1131"/>
    <cellStyle name="Мои наименования показателей 2 7" xfId="1132"/>
    <cellStyle name="Мои наименования показателей 2 8" xfId="1133"/>
    <cellStyle name="Мои наименования показателей 2_1" xfId="1134"/>
    <cellStyle name="Мои наименования показателей 3" xfId="1135"/>
    <cellStyle name="Мои наименования показателей 3 2" xfId="1136"/>
    <cellStyle name="Мои наименования показателей 3 3" xfId="1137"/>
    <cellStyle name="Мои наименования показателей 3 4" xfId="1138"/>
    <cellStyle name="Мои наименования показателей 3 5" xfId="1139"/>
    <cellStyle name="Мои наименования показателей 3 6" xfId="1140"/>
    <cellStyle name="Мои наименования показателей 3 7" xfId="1141"/>
    <cellStyle name="Мои наименования показателей 3 8" xfId="1142"/>
    <cellStyle name="Мои наименования показателей 3_1" xfId="1143"/>
    <cellStyle name="Мои наименования показателей 4" xfId="1144"/>
    <cellStyle name="Мои наименования показателей 4 2" xfId="1145"/>
    <cellStyle name="Мои наименования показателей 4 3" xfId="1146"/>
    <cellStyle name="Мои наименования показателей 4 4" xfId="1147"/>
    <cellStyle name="Мои наименования показателей 4 5" xfId="1148"/>
    <cellStyle name="Мои наименования показателей 4 6" xfId="1149"/>
    <cellStyle name="Мои наименования показателей 4 7" xfId="1150"/>
    <cellStyle name="Мои наименования показателей 4 8" xfId="1151"/>
    <cellStyle name="Мои наименования показателей 4_1" xfId="1152"/>
    <cellStyle name="Мои наименования показателей 5" xfId="1153"/>
    <cellStyle name="Мои наименования показателей 5 2" xfId="1154"/>
    <cellStyle name="Мои наименования показателей 5 3" xfId="1155"/>
    <cellStyle name="Мои наименования показателей 5 4" xfId="1156"/>
    <cellStyle name="Мои наименования показателей 5 5" xfId="1157"/>
    <cellStyle name="Мои наименования показателей 5 6" xfId="1158"/>
    <cellStyle name="Мои наименования показателей 5 7" xfId="1159"/>
    <cellStyle name="Мои наименования показателей 5 8" xfId="1160"/>
    <cellStyle name="Мои наименования показателей 5_1" xfId="1161"/>
    <cellStyle name="Мои наименования показателей 6" xfId="1162"/>
    <cellStyle name="Мои наименования показателей 6 2" xfId="1163"/>
    <cellStyle name="Мои наименования показателей 6_46EE.2011(v1.0)" xfId="1164"/>
    <cellStyle name="Мои наименования показателей 7" xfId="1165"/>
    <cellStyle name="Мои наименования показателей 7 2" xfId="1166"/>
    <cellStyle name="Мои наименования показателей 7_46EE.2011(v1.0)" xfId="1167"/>
    <cellStyle name="Мои наименования показателей 8" xfId="1168"/>
    <cellStyle name="Мои наименования показателей 8 2" xfId="1169"/>
    <cellStyle name="Мои наименования показателей 8_46EE.2011(v1.0)" xfId="1170"/>
    <cellStyle name="Мои наименования показателей_46TE.RT(v1.0)" xfId="1171"/>
    <cellStyle name="Мой заголовок" xfId="1172"/>
    <cellStyle name="Мой заголовок листа" xfId="1173"/>
    <cellStyle name="назв фил" xfId="1174"/>
    <cellStyle name="Название" xfId="1175"/>
    <cellStyle name="Название 10" xfId="1176"/>
    <cellStyle name="Название 2" xfId="1177"/>
    <cellStyle name="Название 2 2" xfId="1178"/>
    <cellStyle name="Название 2 3" xfId="1179"/>
    <cellStyle name="Название 3" xfId="1180"/>
    <cellStyle name="Название 3 2" xfId="1181"/>
    <cellStyle name="Название 4" xfId="1182"/>
    <cellStyle name="Название 4 2" xfId="1183"/>
    <cellStyle name="Название 5" xfId="1184"/>
    <cellStyle name="Название 5 2" xfId="1185"/>
    <cellStyle name="Название 6" xfId="1186"/>
    <cellStyle name="Название 6 2" xfId="1187"/>
    <cellStyle name="Название 7" xfId="1188"/>
    <cellStyle name="Название 7 2" xfId="1189"/>
    <cellStyle name="Название 8" xfId="1190"/>
    <cellStyle name="Название 8 2" xfId="1191"/>
    <cellStyle name="Название 9" xfId="1192"/>
    <cellStyle name="Название 9 2" xfId="1193"/>
    <cellStyle name="Нейтральный" xfId="1194"/>
    <cellStyle name="Нейтральный 10" xfId="1195"/>
    <cellStyle name="Нейтральный 2" xfId="1196"/>
    <cellStyle name="Нейтральный 2 2" xfId="1197"/>
    <cellStyle name="Нейтральный 2 3" xfId="1198"/>
    <cellStyle name="Нейтральный 3" xfId="1199"/>
    <cellStyle name="Нейтральный 3 2" xfId="1200"/>
    <cellStyle name="Нейтральный 4" xfId="1201"/>
    <cellStyle name="Нейтральный 4 2" xfId="1202"/>
    <cellStyle name="Нейтральный 5" xfId="1203"/>
    <cellStyle name="Нейтральный 5 2" xfId="1204"/>
    <cellStyle name="Нейтральный 6" xfId="1205"/>
    <cellStyle name="Нейтральный 6 2" xfId="1206"/>
    <cellStyle name="Нейтральный 7" xfId="1207"/>
    <cellStyle name="Нейтральный 7 2" xfId="1208"/>
    <cellStyle name="Нейтральный 8" xfId="1209"/>
    <cellStyle name="Нейтральный 8 2" xfId="1210"/>
    <cellStyle name="Нейтральный 9" xfId="1211"/>
    <cellStyle name="Нейтральный 9 2" xfId="1212"/>
    <cellStyle name="Обычный 10" xfId="1213"/>
    <cellStyle name="Обычный 10 2" xfId="1214"/>
    <cellStyle name="Обычный 11" xfId="1215"/>
    <cellStyle name="Обычный 12" xfId="1216"/>
    <cellStyle name="Обычный 13" xfId="1217"/>
    <cellStyle name="Обычный 14" xfId="1218"/>
    <cellStyle name="Обычный 2" xfId="1219"/>
    <cellStyle name="Обычный 2 10" xfId="1220"/>
    <cellStyle name="Обычный 2 11" xfId="1221"/>
    <cellStyle name="Обычный 2 12" xfId="1222"/>
    <cellStyle name="Обычный 2 2" xfId="1223"/>
    <cellStyle name="Обычный 2 2 2" xfId="1224"/>
    <cellStyle name="Обычный 2 2 3" xfId="1225"/>
    <cellStyle name="Обычный 2 2_46EE.2011(v1.0)" xfId="1226"/>
    <cellStyle name="Обычный 2 3" xfId="1227"/>
    <cellStyle name="Обычный 2 3 2" xfId="1228"/>
    <cellStyle name="Обычный 2 3 3" xfId="1229"/>
    <cellStyle name="Обычный 2 3_46EE.2011(v1.0)" xfId="1230"/>
    <cellStyle name="Обычный 2 4" xfId="1231"/>
    <cellStyle name="Обычный 2 4 2" xfId="1232"/>
    <cellStyle name="Обычный 2 4_46EE.2011(v1.0)" xfId="1233"/>
    <cellStyle name="Обычный 2 5" xfId="1234"/>
    <cellStyle name="Обычный 2 5 2" xfId="1235"/>
    <cellStyle name="Обычный 2 5_46EE.2011(v1.0)" xfId="1236"/>
    <cellStyle name="Обычный 2 6" xfId="1237"/>
    <cellStyle name="Обычный 2 6 2" xfId="1238"/>
    <cellStyle name="Обычный 2 6_46EE.2011(v1.0)" xfId="1239"/>
    <cellStyle name="Обычный 2 7" xfId="1240"/>
    <cellStyle name="Обычный 2 8" xfId="1241"/>
    <cellStyle name="Обычный 2 9" xfId="1242"/>
    <cellStyle name="Обычный 2_1" xfId="1243"/>
    <cellStyle name="Обычный 3" xfId="1244"/>
    <cellStyle name="Обычный 3 2" xfId="1245"/>
    <cellStyle name="Обычный 3 2 2" xfId="1246"/>
    <cellStyle name="Обычный 3 2 2 2" xfId="1247"/>
    <cellStyle name="Обычный 3 2 3" xfId="1248"/>
    <cellStyle name="Обычный 3 2 4" xfId="1249"/>
    <cellStyle name="Обычный 3 3" xfId="1250"/>
    <cellStyle name="Обычный 3 3 2" xfId="1251"/>
    <cellStyle name="Обычный 3 4" xfId="1252"/>
    <cellStyle name="Обычный 3 5" xfId="1253"/>
    <cellStyle name="Обычный 4" xfId="1254"/>
    <cellStyle name="Обычный 4 2" xfId="1255"/>
    <cellStyle name="Обычный 4 2 2" xfId="1256"/>
    <cellStyle name="Обычный 4 2 3" xfId="1257"/>
    <cellStyle name="Обычный 4 2 4" xfId="1258"/>
    <cellStyle name="Обычный 4 3" xfId="1259"/>
    <cellStyle name="Обычный 4 3 2" xfId="1260"/>
    <cellStyle name="Обычный 4 4" xfId="1261"/>
    <cellStyle name="Обычный 4 5" xfId="1262"/>
    <cellStyle name="Обычный 4_EE.20.MET.SVOD.2.73_v0.1" xfId="1263"/>
    <cellStyle name="Обычный 5" xfId="1264"/>
    <cellStyle name="Обычный 5 2" xfId="1265"/>
    <cellStyle name="Обычный 5 2 2" xfId="1266"/>
    <cellStyle name="Обычный 5 2 3" xfId="1267"/>
    <cellStyle name="Обычный 5 3" xfId="1268"/>
    <cellStyle name="Обычный 5 4" xfId="1269"/>
    <cellStyle name="Обычный 6" xfId="1270"/>
    <cellStyle name="Обычный 6 2" xfId="1271"/>
    <cellStyle name="Обычный 6 3" xfId="1272"/>
    <cellStyle name="Обычный 6 4" xfId="1273"/>
    <cellStyle name="Обычный 7" xfId="1274"/>
    <cellStyle name="Обычный 7 2" xfId="1275"/>
    <cellStyle name="Обычный 7 3" xfId="1276"/>
    <cellStyle name="Обычный 8" xfId="1277"/>
    <cellStyle name="Обычный 8 2" xfId="1278"/>
    <cellStyle name="Обычный 9" xfId="1279"/>
    <cellStyle name="Обычный 9 2" xfId="1280"/>
    <cellStyle name="Followed Hyperlink" xfId="1281"/>
    <cellStyle name="Плохой" xfId="1282"/>
    <cellStyle name="Плохой 10" xfId="1283"/>
    <cellStyle name="Плохой 2" xfId="1284"/>
    <cellStyle name="Плохой 2 2" xfId="1285"/>
    <cellStyle name="Плохой 2 3" xfId="1286"/>
    <cellStyle name="Плохой 3" xfId="1287"/>
    <cellStyle name="Плохой 3 2" xfId="1288"/>
    <cellStyle name="Плохой 4" xfId="1289"/>
    <cellStyle name="Плохой 4 2" xfId="1290"/>
    <cellStyle name="Плохой 5" xfId="1291"/>
    <cellStyle name="Плохой 5 2" xfId="1292"/>
    <cellStyle name="Плохой 6" xfId="1293"/>
    <cellStyle name="Плохой 6 2" xfId="1294"/>
    <cellStyle name="Плохой 7" xfId="1295"/>
    <cellStyle name="Плохой 7 2" xfId="1296"/>
    <cellStyle name="Плохой 8" xfId="1297"/>
    <cellStyle name="Плохой 8 2" xfId="1298"/>
    <cellStyle name="Плохой 9" xfId="1299"/>
    <cellStyle name="Плохой 9 2" xfId="1300"/>
    <cellStyle name="По центру с переносом" xfId="1301"/>
    <cellStyle name="По ширине с переносом" xfId="1302"/>
    <cellStyle name="Поле ввода" xfId="1303"/>
    <cellStyle name="Пояснение" xfId="1304"/>
    <cellStyle name="Пояснение 10" xfId="1305"/>
    <cellStyle name="Пояснение 2" xfId="1306"/>
    <cellStyle name="Пояснение 2 2" xfId="1307"/>
    <cellStyle name="Пояснение 2 3" xfId="1308"/>
    <cellStyle name="Пояснение 3" xfId="1309"/>
    <cellStyle name="Пояснение 3 2" xfId="1310"/>
    <cellStyle name="Пояснение 4" xfId="1311"/>
    <cellStyle name="Пояснение 4 2" xfId="1312"/>
    <cellStyle name="Пояснение 5" xfId="1313"/>
    <cellStyle name="Пояснение 5 2" xfId="1314"/>
    <cellStyle name="Пояснение 6" xfId="1315"/>
    <cellStyle name="Пояснение 6 2" xfId="1316"/>
    <cellStyle name="Пояснение 7" xfId="1317"/>
    <cellStyle name="Пояснение 7 2" xfId="1318"/>
    <cellStyle name="Пояснение 8" xfId="1319"/>
    <cellStyle name="Пояснение 8 2" xfId="1320"/>
    <cellStyle name="Пояснение 9" xfId="1321"/>
    <cellStyle name="Пояснение 9 2" xfId="1322"/>
    <cellStyle name="Примечание" xfId="1323"/>
    <cellStyle name="Примечание 10" xfId="1324"/>
    <cellStyle name="Примечание 10 2" xfId="1325"/>
    <cellStyle name="Примечание 10_46EE.2011(v1.0)" xfId="1326"/>
    <cellStyle name="Примечание 11" xfId="1327"/>
    <cellStyle name="Примечание 11 2" xfId="1328"/>
    <cellStyle name="Примечание 11_46EE.2011(v1.0)" xfId="1329"/>
    <cellStyle name="Примечание 12" xfId="1330"/>
    <cellStyle name="Примечание 12 2" xfId="1331"/>
    <cellStyle name="Примечание 12_46EE.2011(v1.0)" xfId="1332"/>
    <cellStyle name="Примечание 13" xfId="1333"/>
    <cellStyle name="Примечание 14" xfId="1334"/>
    <cellStyle name="Примечание 2" xfId="1335"/>
    <cellStyle name="Примечание 2 2" xfId="1336"/>
    <cellStyle name="Примечание 2 3" xfId="1337"/>
    <cellStyle name="Примечание 2 4" xfId="1338"/>
    <cellStyle name="Примечание 2 5" xfId="1339"/>
    <cellStyle name="Примечание 2 6" xfId="1340"/>
    <cellStyle name="Примечание 2 7" xfId="1341"/>
    <cellStyle name="Примечание 2 8" xfId="1342"/>
    <cellStyle name="Примечание 2 9" xfId="1343"/>
    <cellStyle name="Примечание 2_46EE.2011(v1.0)" xfId="1344"/>
    <cellStyle name="Примечание 3" xfId="1345"/>
    <cellStyle name="Примечание 3 2" xfId="1346"/>
    <cellStyle name="Примечание 3 3" xfId="1347"/>
    <cellStyle name="Примечание 3 4" xfId="1348"/>
    <cellStyle name="Примечание 3 5" xfId="1349"/>
    <cellStyle name="Примечание 3 6" xfId="1350"/>
    <cellStyle name="Примечание 3 7" xfId="1351"/>
    <cellStyle name="Примечание 3 8" xfId="1352"/>
    <cellStyle name="Примечание 3_46EE.2011(v1.0)" xfId="1353"/>
    <cellStyle name="Примечание 4" xfId="1354"/>
    <cellStyle name="Примечание 4 2" xfId="1355"/>
    <cellStyle name="Примечание 4 3" xfId="1356"/>
    <cellStyle name="Примечание 4 4" xfId="1357"/>
    <cellStyle name="Примечание 4 5" xfId="1358"/>
    <cellStyle name="Примечание 4 6" xfId="1359"/>
    <cellStyle name="Примечание 4 7" xfId="1360"/>
    <cellStyle name="Примечание 4 8" xfId="1361"/>
    <cellStyle name="Примечание 4_46EE.2011(v1.0)" xfId="1362"/>
    <cellStyle name="Примечание 5" xfId="1363"/>
    <cellStyle name="Примечание 5 2" xfId="1364"/>
    <cellStyle name="Примечание 5 3" xfId="1365"/>
    <cellStyle name="Примечание 5 4" xfId="1366"/>
    <cellStyle name="Примечание 5 5" xfId="1367"/>
    <cellStyle name="Примечание 5 6" xfId="1368"/>
    <cellStyle name="Примечание 5 7" xfId="1369"/>
    <cellStyle name="Примечание 5 8" xfId="1370"/>
    <cellStyle name="Примечание 5_46EE.2011(v1.0)" xfId="1371"/>
    <cellStyle name="Примечание 6" xfId="1372"/>
    <cellStyle name="Примечание 6 2" xfId="1373"/>
    <cellStyle name="Примечание 6_46EE.2011(v1.0)" xfId="1374"/>
    <cellStyle name="Примечание 7" xfId="1375"/>
    <cellStyle name="Примечание 7 2" xfId="1376"/>
    <cellStyle name="Примечание 7_46EE.2011(v1.0)" xfId="1377"/>
    <cellStyle name="Примечание 8" xfId="1378"/>
    <cellStyle name="Примечание 8 2" xfId="1379"/>
    <cellStyle name="Примечание 8_46EE.2011(v1.0)" xfId="1380"/>
    <cellStyle name="Примечание 9" xfId="1381"/>
    <cellStyle name="Примечание 9 2" xfId="1382"/>
    <cellStyle name="Примечание 9_46EE.2011(v1.0)" xfId="1383"/>
    <cellStyle name="Percent" xfId="1384"/>
    <cellStyle name="Процентный 2" xfId="1385"/>
    <cellStyle name="Процентный 2 2" xfId="1386"/>
    <cellStyle name="Процентный 2 3" xfId="1387"/>
    <cellStyle name="Процентный 3" xfId="1388"/>
    <cellStyle name="Процентный 4" xfId="1389"/>
    <cellStyle name="Связанная ячейка" xfId="1390"/>
    <cellStyle name="Связанная ячейка 10" xfId="1391"/>
    <cellStyle name="Связанная ячейка 2" xfId="1392"/>
    <cellStyle name="Связанная ячейка 2 2" xfId="1393"/>
    <cellStyle name="Связанная ячейка 2 3" xfId="1394"/>
    <cellStyle name="Связанная ячейка 2_46EE.2011(v1.0)" xfId="1395"/>
    <cellStyle name="Связанная ячейка 3" xfId="1396"/>
    <cellStyle name="Связанная ячейка 3 2" xfId="1397"/>
    <cellStyle name="Связанная ячейка 3_46EE.2011(v1.0)" xfId="1398"/>
    <cellStyle name="Связанная ячейка 4" xfId="1399"/>
    <cellStyle name="Связанная ячейка 4 2" xfId="1400"/>
    <cellStyle name="Связанная ячейка 4_46EE.2011(v1.0)" xfId="1401"/>
    <cellStyle name="Связанная ячейка 5" xfId="1402"/>
    <cellStyle name="Связанная ячейка 5 2" xfId="1403"/>
    <cellStyle name="Связанная ячейка 5_46EE.2011(v1.0)" xfId="1404"/>
    <cellStyle name="Связанная ячейка 6" xfId="1405"/>
    <cellStyle name="Связанная ячейка 6 2" xfId="1406"/>
    <cellStyle name="Связанная ячейка 6_46EE.2011(v1.0)" xfId="1407"/>
    <cellStyle name="Связанная ячейка 7" xfId="1408"/>
    <cellStyle name="Связанная ячейка 7 2" xfId="1409"/>
    <cellStyle name="Связанная ячейка 7_46EE.2011(v1.0)" xfId="1410"/>
    <cellStyle name="Связанная ячейка 8" xfId="1411"/>
    <cellStyle name="Связанная ячейка 8 2" xfId="1412"/>
    <cellStyle name="Связанная ячейка 8_46EE.2011(v1.0)" xfId="1413"/>
    <cellStyle name="Связанная ячейка 9" xfId="1414"/>
    <cellStyle name="Связанная ячейка 9 2" xfId="1415"/>
    <cellStyle name="Связанная ячейка 9_46EE.2011(v1.0)" xfId="1416"/>
    <cellStyle name="Стиль 1" xfId="1417"/>
    <cellStyle name="Стиль 1 2" xfId="1418"/>
    <cellStyle name="Стиль 1 2 2" xfId="1419"/>
    <cellStyle name="Стиль 1 3" xfId="1420"/>
    <cellStyle name="ТЕКСТ" xfId="1421"/>
    <cellStyle name="ТЕКСТ 2" xfId="1422"/>
    <cellStyle name="ТЕКСТ 3" xfId="1423"/>
    <cellStyle name="ТЕКСТ 4" xfId="1424"/>
    <cellStyle name="ТЕКСТ 5" xfId="1425"/>
    <cellStyle name="ТЕКСТ 6" xfId="1426"/>
    <cellStyle name="ТЕКСТ 7" xfId="1427"/>
    <cellStyle name="ТЕКСТ 8" xfId="1428"/>
    <cellStyle name="Текст предупреждения" xfId="1429"/>
    <cellStyle name="Текст предупреждения 10" xfId="1430"/>
    <cellStyle name="Текст предупреждения 2" xfId="1431"/>
    <cellStyle name="Текст предупреждения 2 2" xfId="1432"/>
    <cellStyle name="Текст предупреждения 2 3" xfId="1433"/>
    <cellStyle name="Текст предупреждения 3" xfId="1434"/>
    <cellStyle name="Текст предупреждения 3 2" xfId="1435"/>
    <cellStyle name="Текст предупреждения 4" xfId="1436"/>
    <cellStyle name="Текст предупреждения 4 2" xfId="1437"/>
    <cellStyle name="Текст предупреждения 5" xfId="1438"/>
    <cellStyle name="Текст предупреждения 5 2" xfId="1439"/>
    <cellStyle name="Текст предупреждения 6" xfId="1440"/>
    <cellStyle name="Текст предупреждения 6 2" xfId="1441"/>
    <cellStyle name="Текст предупреждения 7" xfId="1442"/>
    <cellStyle name="Текст предупреждения 7 2" xfId="1443"/>
    <cellStyle name="Текст предупреждения 8" xfId="1444"/>
    <cellStyle name="Текст предупреждения 8 2" xfId="1445"/>
    <cellStyle name="Текст предупреждения 9" xfId="1446"/>
    <cellStyle name="Текст предупреждения 9 2" xfId="1447"/>
    <cellStyle name="Текстовый" xfId="1448"/>
    <cellStyle name="Текстовый 2" xfId="1449"/>
    <cellStyle name="Текстовый 3" xfId="1450"/>
    <cellStyle name="Текстовый 4" xfId="1451"/>
    <cellStyle name="Текстовый 5" xfId="1452"/>
    <cellStyle name="Текстовый 6" xfId="1453"/>
    <cellStyle name="Текстовый 7" xfId="1454"/>
    <cellStyle name="Текстовый 8" xfId="1455"/>
    <cellStyle name="Текстовый_1" xfId="1456"/>
    <cellStyle name="Тысячи [0]_22гк" xfId="1457"/>
    <cellStyle name="Тысячи_22гк" xfId="1458"/>
    <cellStyle name="ФИКСИРОВАННЫЙ" xfId="1459"/>
    <cellStyle name="ФИКСИРОВАННЫЙ 2" xfId="1460"/>
    <cellStyle name="ФИКСИРОВАННЫЙ 3" xfId="1461"/>
    <cellStyle name="ФИКСИРОВАННЫЙ 4" xfId="1462"/>
    <cellStyle name="ФИКСИРОВАННЫЙ 5" xfId="1463"/>
    <cellStyle name="ФИКСИРОВАННЫЙ 6" xfId="1464"/>
    <cellStyle name="ФИКСИРОВАННЫЙ 7" xfId="1465"/>
    <cellStyle name="ФИКСИРОВАННЫЙ 8" xfId="1466"/>
    <cellStyle name="ФИКСИРОВАННЫЙ_1" xfId="1467"/>
    <cellStyle name="Comma" xfId="1468"/>
    <cellStyle name="Comma [0]" xfId="1469"/>
    <cellStyle name="Финансовый 2" xfId="1470"/>
    <cellStyle name="Финансовый 2 2" xfId="1471"/>
    <cellStyle name="Финансовый 2 3" xfId="1472"/>
    <cellStyle name="Финансовый 2_46EE.2011(v1.0)" xfId="1473"/>
    <cellStyle name="Финансовый 3" xfId="1474"/>
    <cellStyle name="Формула" xfId="1475"/>
    <cellStyle name="Формула 2" xfId="1476"/>
    <cellStyle name="Формула_A РТ 2009 Рязаньэнерго" xfId="1477"/>
    <cellStyle name="ФормулаВБ" xfId="1478"/>
    <cellStyle name="ФормулаНаКонтроль" xfId="1479"/>
    <cellStyle name="Хороший" xfId="1480"/>
    <cellStyle name="Хороший 10" xfId="1481"/>
    <cellStyle name="Хороший 2" xfId="1482"/>
    <cellStyle name="Хороший 2 2" xfId="1483"/>
    <cellStyle name="Хороший 2 3" xfId="1484"/>
    <cellStyle name="Хороший 3" xfId="1485"/>
    <cellStyle name="Хороший 3 2" xfId="1486"/>
    <cellStyle name="Хороший 4" xfId="1487"/>
    <cellStyle name="Хороший 4 2" xfId="1488"/>
    <cellStyle name="Хороший 5" xfId="1489"/>
    <cellStyle name="Хороший 5 2" xfId="1490"/>
    <cellStyle name="Хороший 6" xfId="1491"/>
    <cellStyle name="Хороший 6 2" xfId="1492"/>
    <cellStyle name="Хороший 7" xfId="1493"/>
    <cellStyle name="Хороший 7 2" xfId="1494"/>
    <cellStyle name="Хороший 8" xfId="1495"/>
    <cellStyle name="Хороший 8 2" xfId="1496"/>
    <cellStyle name="Хороший 9" xfId="1497"/>
    <cellStyle name="Хороший 9 2" xfId="1498"/>
    <cellStyle name="Цифры по центру с десятыми" xfId="1499"/>
    <cellStyle name="Џђћ–…ќ’ќ›‰" xfId="1500"/>
    <cellStyle name="Шапка таблицы" xfId="1501"/>
    <cellStyle name="㼿" xfId="1502"/>
    <cellStyle name="㼿 2" xfId="1503"/>
    <cellStyle name="㼿?" xfId="1504"/>
    <cellStyle name="㼿㼿" xfId="1505"/>
    <cellStyle name="㼿㼿?" xfId="1506"/>
    <cellStyle name="㼿㼿? 2" xfId="1507"/>
    <cellStyle name="㼿㼿? 2 2" xfId="1508"/>
    <cellStyle name="㼿㼿㼿" xfId="1509"/>
    <cellStyle name="㼿㼿㼿?" xfId="1510"/>
    <cellStyle name="㼿㼿㼿㼿" xfId="1511"/>
    <cellStyle name="㼿㼿㼿㼿?" xfId="1512"/>
    <cellStyle name="㼿㼿㼿㼿㼿" xfId="15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3" t="s">
        <v>1</v>
      </c>
      <c r="B4" s="25" t="s">
        <v>2</v>
      </c>
      <c r="C4" s="25"/>
      <c r="D4" s="25"/>
      <c r="E4" s="25"/>
      <c r="F4" s="25"/>
      <c r="G4" s="25" t="s">
        <v>12</v>
      </c>
      <c r="H4" s="25"/>
      <c r="I4" s="25"/>
      <c r="J4" s="25"/>
      <c r="K4" s="25"/>
    </row>
    <row r="5" spans="1:11" ht="1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 t="s">
        <v>11</v>
      </c>
      <c r="C7" s="13" t="s">
        <v>11</v>
      </c>
      <c r="D7" s="13">
        <v>0.4709</v>
      </c>
      <c r="E7" s="13" t="s">
        <v>11</v>
      </c>
      <c r="F7" s="13">
        <f>D7</f>
        <v>0.4709</v>
      </c>
      <c r="G7" s="13" t="s">
        <v>11</v>
      </c>
      <c r="H7" s="13" t="s">
        <v>11</v>
      </c>
      <c r="I7" s="13">
        <v>0.401</v>
      </c>
      <c r="J7" s="13" t="s">
        <v>11</v>
      </c>
      <c r="K7" s="13">
        <f>I7</f>
        <v>0.401</v>
      </c>
    </row>
    <row r="8" spans="1:11" ht="15">
      <c r="A8" s="16" t="s">
        <v>14</v>
      </c>
      <c r="B8" s="13" t="s">
        <v>11</v>
      </c>
      <c r="C8" s="13" t="s">
        <v>11</v>
      </c>
      <c r="D8" s="13">
        <f>D9-D7</f>
        <v>0.5291</v>
      </c>
      <c r="E8" s="13"/>
      <c r="F8" s="13">
        <f>D8</f>
        <v>0.5291</v>
      </c>
      <c r="G8" s="13" t="s">
        <v>11</v>
      </c>
      <c r="H8" s="13" t="s">
        <v>11</v>
      </c>
      <c r="I8" s="13">
        <v>0.599</v>
      </c>
      <c r="J8" s="13" t="s">
        <v>11</v>
      </c>
      <c r="K8" s="13">
        <f>I8</f>
        <v>0.599</v>
      </c>
    </row>
    <row r="9" spans="1:11" ht="15">
      <c r="A9" s="9" t="s">
        <v>10</v>
      </c>
      <c r="B9" s="13" t="s">
        <v>11</v>
      </c>
      <c r="C9" s="13" t="s">
        <v>11</v>
      </c>
      <c r="D9" s="8">
        <v>1</v>
      </c>
      <c r="E9" s="8" t="s">
        <v>11</v>
      </c>
      <c r="F9" s="8">
        <v>1</v>
      </c>
      <c r="G9" s="13" t="s">
        <v>11</v>
      </c>
      <c r="H9" s="13" t="s">
        <v>11</v>
      </c>
      <c r="I9" s="8">
        <f>SUM(I7:I8)</f>
        <v>1</v>
      </c>
      <c r="J9" s="13" t="s">
        <v>11</v>
      </c>
      <c r="K9" s="8">
        <f>SUM(K7:K8)</f>
        <v>1</v>
      </c>
    </row>
    <row r="10" ht="31.5" customHeight="1"/>
    <row r="11" spans="1:11" ht="15">
      <c r="A11" s="10"/>
      <c r="B11" s="21" t="s">
        <v>13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5">
      <c r="A12" s="11"/>
      <c r="B12" s="11" t="s">
        <v>19</v>
      </c>
      <c r="C12" s="11"/>
      <c r="D12" s="11"/>
      <c r="E12" s="11"/>
      <c r="F12" s="11"/>
      <c r="G12" s="11"/>
      <c r="H12" s="11"/>
      <c r="I12" s="11" t="s">
        <v>3</v>
      </c>
      <c r="J12" s="11"/>
      <c r="K12" s="11"/>
    </row>
    <row r="13" spans="1:11" ht="15">
      <c r="A13" s="1"/>
      <c r="B13" s="1" t="s">
        <v>20</v>
      </c>
      <c r="C13" s="1"/>
      <c r="D13" s="1"/>
      <c r="E13" s="1"/>
      <c r="F13" s="1"/>
      <c r="G13" s="1"/>
      <c r="H13" s="1"/>
      <c r="I13" s="1"/>
      <c r="J13" s="1"/>
      <c r="K13" s="1"/>
    </row>
  </sheetData>
  <sheetProtection/>
  <mergeCells count="6">
    <mergeCell ref="B11:K11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zoomScalePageLayoutView="0" workbookViewId="0" topLeftCell="A1">
      <selection activeCell="G13" sqref="G1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22" t="s">
        <v>35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3" t="s">
        <v>1</v>
      </c>
      <c r="B4" s="25" t="s">
        <v>2</v>
      </c>
      <c r="C4" s="25"/>
      <c r="D4" s="25"/>
      <c r="E4" s="25"/>
      <c r="F4" s="25"/>
      <c r="G4" s="25" t="s">
        <v>12</v>
      </c>
      <c r="H4" s="25"/>
      <c r="I4" s="25"/>
      <c r="J4" s="25"/>
      <c r="K4" s="25"/>
    </row>
    <row r="5" spans="1:11" ht="1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">
      <c r="A6" s="7" t="s">
        <v>3</v>
      </c>
      <c r="B6" s="18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4</v>
      </c>
      <c r="H6" s="18" t="s">
        <v>5</v>
      </c>
      <c r="I6" s="18" t="s">
        <v>6</v>
      </c>
      <c r="J6" s="18" t="s">
        <v>7</v>
      </c>
      <c r="K6" s="18" t="s">
        <v>8</v>
      </c>
    </row>
    <row r="7" spans="1:11" s="1" customFormat="1" ht="26.25">
      <c r="A7" s="12" t="s">
        <v>9</v>
      </c>
      <c r="B7" s="13" t="s">
        <v>11</v>
      </c>
      <c r="C7" s="13" t="s">
        <v>11</v>
      </c>
      <c r="D7" s="13">
        <f>D9-D8</f>
        <v>0.9148000000000001</v>
      </c>
      <c r="E7" s="13" t="s">
        <v>11</v>
      </c>
      <c r="F7" s="13">
        <f>D7</f>
        <v>0.9148000000000001</v>
      </c>
      <c r="G7" s="13" t="s">
        <v>11</v>
      </c>
      <c r="H7" s="13" t="s">
        <v>11</v>
      </c>
      <c r="I7" s="13">
        <f>I9-I8</f>
        <v>0.9335</v>
      </c>
      <c r="J7" s="13" t="s">
        <v>11</v>
      </c>
      <c r="K7" s="13">
        <f>I7</f>
        <v>0.9335</v>
      </c>
    </row>
    <row r="8" spans="1:11" s="1" customFormat="1" ht="15">
      <c r="A8" s="16" t="s">
        <v>14</v>
      </c>
      <c r="B8" s="13" t="s">
        <v>11</v>
      </c>
      <c r="C8" s="13" t="s">
        <v>11</v>
      </c>
      <c r="D8" s="13">
        <v>0.0852</v>
      </c>
      <c r="E8" s="13" t="s">
        <v>11</v>
      </c>
      <c r="F8" s="13">
        <f>D8</f>
        <v>0.0852</v>
      </c>
      <c r="G8" s="13" t="s">
        <v>11</v>
      </c>
      <c r="H8" s="13" t="s">
        <v>11</v>
      </c>
      <c r="I8" s="13">
        <v>0.0665</v>
      </c>
      <c r="J8" s="13" t="s">
        <v>11</v>
      </c>
      <c r="K8" s="13">
        <f>I8</f>
        <v>0.0665</v>
      </c>
    </row>
    <row r="9" spans="1:11" ht="15">
      <c r="A9" s="9" t="s">
        <v>10</v>
      </c>
      <c r="B9" s="13" t="s">
        <v>11</v>
      </c>
      <c r="C9" s="13" t="s">
        <v>11</v>
      </c>
      <c r="D9" s="8">
        <v>1</v>
      </c>
      <c r="E9" s="8" t="s">
        <v>11</v>
      </c>
      <c r="F9" s="8">
        <v>1</v>
      </c>
      <c r="G9" s="13" t="s">
        <v>11</v>
      </c>
      <c r="H9" s="13" t="s">
        <v>11</v>
      </c>
      <c r="I9" s="8">
        <v>1</v>
      </c>
      <c r="J9" s="13" t="s">
        <v>11</v>
      </c>
      <c r="K9" s="8">
        <v>1</v>
      </c>
    </row>
    <row r="11" spans="1:11" ht="31.5" customHeight="1">
      <c r="A11" s="10"/>
      <c r="B11" s="21" t="s">
        <v>13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5">
      <c r="A12" s="11"/>
      <c r="B12" s="11" t="s">
        <v>26</v>
      </c>
      <c r="C12" s="11"/>
      <c r="D12" s="11"/>
      <c r="E12" s="11"/>
      <c r="F12" s="11"/>
      <c r="G12" s="19">
        <v>484870</v>
      </c>
      <c r="H12" s="11" t="s">
        <v>27</v>
      </c>
      <c r="I12" s="11" t="s">
        <v>3</v>
      </c>
      <c r="J12" s="11"/>
      <c r="K12" s="11"/>
    </row>
    <row r="13" spans="1:11" ht="15">
      <c r="A13" s="1"/>
      <c r="B13" s="1" t="s">
        <v>28</v>
      </c>
      <c r="C13" s="1"/>
      <c r="D13" s="1"/>
      <c r="E13" s="1"/>
      <c r="F13" s="1">
        <v>1.00799</v>
      </c>
      <c r="G13" s="1" t="s">
        <v>29</v>
      </c>
      <c r="H13" s="1"/>
      <c r="I13" s="1"/>
      <c r="J13" s="1"/>
      <c r="K13" s="1"/>
    </row>
  </sheetData>
  <sheetProtection/>
  <mergeCells count="6">
    <mergeCell ref="A1:K1"/>
    <mergeCell ref="A2:K2"/>
    <mergeCell ref="A4:A5"/>
    <mergeCell ref="B4:F5"/>
    <mergeCell ref="G4:K5"/>
    <mergeCell ref="B11:K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zoomScalePageLayoutView="0" workbookViewId="0" topLeftCell="A4">
      <selection activeCell="K15" sqref="K15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3" t="s">
        <v>1</v>
      </c>
      <c r="B4" s="25" t="s">
        <v>2</v>
      </c>
      <c r="C4" s="25"/>
      <c r="D4" s="25"/>
      <c r="E4" s="25"/>
      <c r="F4" s="25"/>
      <c r="G4" s="25" t="s">
        <v>12</v>
      </c>
      <c r="H4" s="25"/>
      <c r="I4" s="25"/>
      <c r="J4" s="25"/>
      <c r="K4" s="25"/>
    </row>
    <row r="5" spans="1:11" ht="1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">
      <c r="A6" s="7" t="s">
        <v>3</v>
      </c>
      <c r="B6" s="18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4</v>
      </c>
      <c r="H6" s="18" t="s">
        <v>5</v>
      </c>
      <c r="I6" s="18" t="s">
        <v>6</v>
      </c>
      <c r="J6" s="18" t="s">
        <v>7</v>
      </c>
      <c r="K6" s="18" t="s">
        <v>8</v>
      </c>
    </row>
    <row r="7" spans="1:11" s="1" customFormat="1" ht="26.25">
      <c r="A7" s="12" t="s">
        <v>9</v>
      </c>
      <c r="B7" s="13" t="s">
        <v>11</v>
      </c>
      <c r="C7" s="13" t="s">
        <v>11</v>
      </c>
      <c r="D7" s="13">
        <v>0.8385</v>
      </c>
      <c r="E7" s="13">
        <v>0.0454</v>
      </c>
      <c r="F7" s="13">
        <f>D7+E7</f>
        <v>0.8839</v>
      </c>
      <c r="G7" s="13" t="s">
        <v>11</v>
      </c>
      <c r="H7" s="13" t="s">
        <v>11</v>
      </c>
      <c r="I7" s="13">
        <v>0.8467</v>
      </c>
      <c r="J7" s="13">
        <v>0.0637</v>
      </c>
      <c r="K7" s="13">
        <f>I7+J7</f>
        <v>0.9104</v>
      </c>
    </row>
    <row r="8" spans="1:11" s="1" customFormat="1" ht="15">
      <c r="A8" s="16" t="s">
        <v>14</v>
      </c>
      <c r="B8" s="13" t="s">
        <v>11</v>
      </c>
      <c r="C8" s="13" t="s">
        <v>11</v>
      </c>
      <c r="D8" s="13">
        <v>0.1161</v>
      </c>
      <c r="E8" s="13">
        <v>0</v>
      </c>
      <c r="F8" s="13">
        <f>D8+E8</f>
        <v>0.1161</v>
      </c>
      <c r="G8" s="13" t="s">
        <v>11</v>
      </c>
      <c r="H8" s="13" t="s">
        <v>11</v>
      </c>
      <c r="I8" s="13">
        <v>0.0896</v>
      </c>
      <c r="J8" s="13">
        <v>0</v>
      </c>
      <c r="K8" s="13">
        <f>I8+J8</f>
        <v>0.0896</v>
      </c>
    </row>
    <row r="9" spans="1:11" ht="15">
      <c r="A9" s="9" t="s">
        <v>10</v>
      </c>
      <c r="B9" s="13" t="s">
        <v>11</v>
      </c>
      <c r="C9" s="13" t="s">
        <v>11</v>
      </c>
      <c r="D9" s="8">
        <f>D7+D8</f>
        <v>0.9546</v>
      </c>
      <c r="E9" s="8">
        <f>E7</f>
        <v>0.0454</v>
      </c>
      <c r="F9" s="8">
        <f>D9+E9</f>
        <v>1</v>
      </c>
      <c r="G9" s="13" t="s">
        <v>11</v>
      </c>
      <c r="H9" s="13" t="s">
        <v>11</v>
      </c>
      <c r="I9" s="8">
        <f>I8+I7</f>
        <v>0.9363</v>
      </c>
      <c r="J9" s="13">
        <f>J7</f>
        <v>0.0637</v>
      </c>
      <c r="K9" s="8">
        <f>I9+J9</f>
        <v>1</v>
      </c>
    </row>
    <row r="11" spans="1:11" ht="31.5" customHeight="1">
      <c r="A11" s="10"/>
      <c r="B11" s="21" t="s">
        <v>13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5">
      <c r="A12" s="11"/>
      <c r="B12" s="11" t="s">
        <v>26</v>
      </c>
      <c r="C12" s="11"/>
      <c r="D12" s="11"/>
      <c r="E12" s="11"/>
      <c r="F12" s="11"/>
      <c r="G12" s="19">
        <v>525552</v>
      </c>
      <c r="H12" s="11" t="s">
        <v>27</v>
      </c>
      <c r="I12" s="11" t="s">
        <v>3</v>
      </c>
      <c r="J12" s="11"/>
      <c r="K12" s="11"/>
    </row>
    <row r="13" spans="1:11" ht="15">
      <c r="A13" s="1"/>
      <c r="B13" s="1" t="s">
        <v>28</v>
      </c>
      <c r="C13" s="1"/>
      <c r="D13" s="1"/>
      <c r="E13" s="1"/>
      <c r="F13" s="1">
        <v>1.11513</v>
      </c>
      <c r="G13" s="1" t="s">
        <v>29</v>
      </c>
      <c r="H13" s="1"/>
      <c r="I13" s="1"/>
      <c r="J13" s="1"/>
      <c r="K13" s="1"/>
    </row>
  </sheetData>
  <sheetProtection/>
  <mergeCells count="6">
    <mergeCell ref="A1:K1"/>
    <mergeCell ref="A2:K2"/>
    <mergeCell ref="A4:A5"/>
    <mergeCell ref="B4:F5"/>
    <mergeCell ref="G4:K5"/>
    <mergeCell ref="B11:K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85" zoomScaleNormal="85" zoomScalePageLayoutView="0" workbookViewId="0" topLeftCell="A4">
      <selection activeCell="I15" sqref="I15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22" t="s">
        <v>37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3" t="s">
        <v>1</v>
      </c>
      <c r="B4" s="25" t="s">
        <v>2</v>
      </c>
      <c r="C4" s="25"/>
      <c r="D4" s="25"/>
      <c r="E4" s="25"/>
      <c r="F4" s="25"/>
      <c r="G4" s="25" t="s">
        <v>12</v>
      </c>
      <c r="H4" s="25"/>
      <c r="I4" s="25"/>
      <c r="J4" s="25"/>
      <c r="K4" s="25"/>
    </row>
    <row r="5" spans="1:11" ht="1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">
      <c r="A6" s="7" t="s">
        <v>3</v>
      </c>
      <c r="B6" s="20" t="s">
        <v>4</v>
      </c>
      <c r="C6" s="20" t="s">
        <v>5</v>
      </c>
      <c r="D6" s="20" t="s">
        <v>6</v>
      </c>
      <c r="E6" s="20" t="s">
        <v>7</v>
      </c>
      <c r="F6" s="20" t="s">
        <v>8</v>
      </c>
      <c r="G6" s="20" t="s">
        <v>4</v>
      </c>
      <c r="H6" s="20" t="s">
        <v>5</v>
      </c>
      <c r="I6" s="20" t="s">
        <v>6</v>
      </c>
      <c r="J6" s="20" t="s">
        <v>7</v>
      </c>
      <c r="K6" s="20" t="s">
        <v>8</v>
      </c>
    </row>
    <row r="7" spans="1:11" s="1" customFormat="1" ht="26.25">
      <c r="A7" s="12" t="s">
        <v>9</v>
      </c>
      <c r="B7" s="13" t="s">
        <v>11</v>
      </c>
      <c r="C7" s="13" t="s">
        <v>11</v>
      </c>
      <c r="D7" s="13">
        <v>0.702495</v>
      </c>
      <c r="E7" s="13">
        <v>0.206049</v>
      </c>
      <c r="F7" s="13">
        <f>D7+E7</f>
        <v>0.908544</v>
      </c>
      <c r="G7" s="13" t="s">
        <v>11</v>
      </c>
      <c r="H7" s="13" t="s">
        <v>11</v>
      </c>
      <c r="I7" s="13">
        <v>0.7163</v>
      </c>
      <c r="J7" s="13">
        <v>0.2187</v>
      </c>
      <c r="K7" s="13">
        <f>I7+J7</f>
        <v>0.935</v>
      </c>
    </row>
    <row r="8" spans="1:11" s="1" customFormat="1" ht="15">
      <c r="A8" s="16" t="s">
        <v>14</v>
      </c>
      <c r="B8" s="13" t="s">
        <v>11</v>
      </c>
      <c r="C8" s="13" t="s">
        <v>11</v>
      </c>
      <c r="D8" s="13">
        <v>0.091455</v>
      </c>
      <c r="E8" s="13">
        <v>0</v>
      </c>
      <c r="F8" s="13">
        <f>D8+E8</f>
        <v>0.091455</v>
      </c>
      <c r="G8" s="13" t="s">
        <v>11</v>
      </c>
      <c r="H8" s="13" t="s">
        <v>11</v>
      </c>
      <c r="I8" s="13">
        <v>0.065</v>
      </c>
      <c r="J8" s="13">
        <v>0</v>
      </c>
      <c r="K8" s="13">
        <f>I8+J8</f>
        <v>0.065</v>
      </c>
    </row>
    <row r="9" spans="1:11" ht="15">
      <c r="A9" s="9" t="s">
        <v>10</v>
      </c>
      <c r="B9" s="13" t="s">
        <v>11</v>
      </c>
      <c r="C9" s="13" t="s">
        <v>11</v>
      </c>
      <c r="D9" s="8">
        <f>D7+D8</f>
        <v>0.7939499999999999</v>
      </c>
      <c r="E9" s="8">
        <f>E7</f>
        <v>0.206049</v>
      </c>
      <c r="F9" s="8">
        <f>D9+E9</f>
        <v>0.999999</v>
      </c>
      <c r="G9" s="13" t="s">
        <v>11</v>
      </c>
      <c r="H9" s="13" t="s">
        <v>11</v>
      </c>
      <c r="I9" s="8">
        <f>I8+I7</f>
        <v>0.7813000000000001</v>
      </c>
      <c r="J9" s="13">
        <f>J7</f>
        <v>0.2187</v>
      </c>
      <c r="K9" s="8">
        <f>I9+J9</f>
        <v>1</v>
      </c>
    </row>
    <row r="11" spans="1:11" ht="31.5" customHeight="1">
      <c r="A11" s="10"/>
      <c r="B11" s="21" t="s">
        <v>13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5">
      <c r="A12" s="11"/>
      <c r="B12" s="11" t="s">
        <v>26</v>
      </c>
      <c r="C12" s="11"/>
      <c r="D12" s="11"/>
      <c r="E12" s="11"/>
      <c r="F12" s="11"/>
      <c r="G12" s="19">
        <v>810132</v>
      </c>
      <c r="H12" s="11" t="s">
        <v>27</v>
      </c>
      <c r="I12" s="11" t="s">
        <v>3</v>
      </c>
      <c r="J12" s="11"/>
      <c r="K12" s="11"/>
    </row>
    <row r="13" spans="1:11" ht="15">
      <c r="A13" s="1"/>
      <c r="B13" s="1" t="s">
        <v>28</v>
      </c>
      <c r="C13" s="1"/>
      <c r="D13" s="1"/>
      <c r="E13" s="1"/>
      <c r="F13" s="26">
        <v>1.1144805</v>
      </c>
      <c r="G13" s="1" t="s">
        <v>29</v>
      </c>
      <c r="H13" s="1"/>
      <c r="I13" s="27"/>
      <c r="J13" s="1"/>
      <c r="K13" s="1"/>
    </row>
  </sheetData>
  <sheetProtection/>
  <mergeCells count="6">
    <mergeCell ref="A1:K1"/>
    <mergeCell ref="A2:K2"/>
    <mergeCell ref="A4:A5"/>
    <mergeCell ref="B4:F5"/>
    <mergeCell ref="G4:K5"/>
    <mergeCell ref="B11:K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3" t="s">
        <v>1</v>
      </c>
      <c r="B4" s="25" t="s">
        <v>2</v>
      </c>
      <c r="C4" s="25"/>
      <c r="D4" s="25"/>
      <c r="E4" s="25"/>
      <c r="F4" s="25"/>
      <c r="G4" s="25" t="s">
        <v>12</v>
      </c>
      <c r="H4" s="25"/>
      <c r="I4" s="25"/>
      <c r="J4" s="25"/>
      <c r="K4" s="25"/>
    </row>
    <row r="5" spans="1:11" ht="1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 t="s">
        <v>11</v>
      </c>
      <c r="C7" s="13" t="s">
        <v>11</v>
      </c>
      <c r="D7" s="13">
        <f>D9-D8</f>
        <v>0.491</v>
      </c>
      <c r="E7" s="13" t="s">
        <v>11</v>
      </c>
      <c r="F7" s="13">
        <f>D7</f>
        <v>0.491</v>
      </c>
      <c r="G7" s="13" t="s">
        <v>11</v>
      </c>
      <c r="H7" s="13" t="s">
        <v>11</v>
      </c>
      <c r="I7" s="13">
        <f>I9-I8</f>
        <v>0.3903</v>
      </c>
      <c r="J7" s="13" t="s">
        <v>11</v>
      </c>
      <c r="K7" s="13">
        <f>I7</f>
        <v>0.3903</v>
      </c>
    </row>
    <row r="8" spans="1:11" ht="15">
      <c r="A8" s="16" t="s">
        <v>14</v>
      </c>
      <c r="B8" s="13" t="s">
        <v>11</v>
      </c>
      <c r="C8" s="13" t="s">
        <v>11</v>
      </c>
      <c r="D8" s="13">
        <v>0.509</v>
      </c>
      <c r="E8" s="13"/>
      <c r="F8" s="13">
        <f>D8</f>
        <v>0.509</v>
      </c>
      <c r="G8" s="13" t="s">
        <v>11</v>
      </c>
      <c r="H8" s="13" t="s">
        <v>11</v>
      </c>
      <c r="I8" s="13">
        <v>0.6097</v>
      </c>
      <c r="J8" s="13" t="s">
        <v>11</v>
      </c>
      <c r="K8" s="13">
        <f>I8</f>
        <v>0.6097</v>
      </c>
    </row>
    <row r="9" spans="1:11" ht="15">
      <c r="A9" s="9" t="s">
        <v>10</v>
      </c>
      <c r="B9" s="13" t="s">
        <v>11</v>
      </c>
      <c r="C9" s="13" t="s">
        <v>11</v>
      </c>
      <c r="D9" s="8">
        <v>1</v>
      </c>
      <c r="E9" s="8" t="s">
        <v>11</v>
      </c>
      <c r="F9" s="8">
        <v>1</v>
      </c>
      <c r="G9" s="13" t="s">
        <v>11</v>
      </c>
      <c r="H9" s="13" t="s">
        <v>11</v>
      </c>
      <c r="I9" s="8">
        <v>1</v>
      </c>
      <c r="J9" s="13" t="s">
        <v>11</v>
      </c>
      <c r="K9" s="8">
        <v>1</v>
      </c>
    </row>
    <row r="10" ht="31.5" customHeight="1"/>
    <row r="11" spans="1:11" ht="15">
      <c r="A11" s="10"/>
      <c r="B11" s="21" t="s">
        <v>13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5">
      <c r="A12" s="11"/>
      <c r="B12" s="11" t="s">
        <v>21</v>
      </c>
      <c r="C12" s="11"/>
      <c r="D12" s="11"/>
      <c r="E12" s="11"/>
      <c r="F12" s="11"/>
      <c r="G12" s="11"/>
      <c r="H12" s="11"/>
      <c r="I12" s="11" t="s">
        <v>3</v>
      </c>
      <c r="J12" s="11"/>
      <c r="K12" s="11"/>
    </row>
    <row r="13" spans="1:11" ht="15">
      <c r="A13" s="1"/>
      <c r="B13" s="1" t="s">
        <v>22</v>
      </c>
      <c r="C13" s="1"/>
      <c r="D13" s="1"/>
      <c r="E13" s="1"/>
      <c r="F13" s="1"/>
      <c r="G13" s="1"/>
      <c r="H13" s="1"/>
      <c r="I13" s="1"/>
      <c r="J13" s="1"/>
      <c r="K13" s="1"/>
    </row>
  </sheetData>
  <sheetProtection/>
  <mergeCells count="6">
    <mergeCell ref="B11:K11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zoomScalePageLayoutView="0" workbookViewId="0" topLeftCell="A1">
      <selection activeCell="G20" sqref="G20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3" t="s">
        <v>1</v>
      </c>
      <c r="B4" s="25" t="s">
        <v>2</v>
      </c>
      <c r="C4" s="25"/>
      <c r="D4" s="25"/>
      <c r="E4" s="25"/>
      <c r="F4" s="25"/>
      <c r="G4" s="25" t="s">
        <v>12</v>
      </c>
      <c r="H4" s="25"/>
      <c r="I4" s="25"/>
      <c r="J4" s="25"/>
      <c r="K4" s="25"/>
    </row>
    <row r="5" spans="1:11" ht="1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">
      <c r="A6" s="7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</row>
    <row r="7" spans="1:11" s="1" customFormat="1" ht="26.25">
      <c r="A7" s="12" t="s">
        <v>9</v>
      </c>
      <c r="B7" s="13" t="s">
        <v>11</v>
      </c>
      <c r="C7" s="13" t="s">
        <v>11</v>
      </c>
      <c r="D7" s="13">
        <f>D9-D8</f>
        <v>0.5064</v>
      </c>
      <c r="E7" s="13" t="s">
        <v>11</v>
      </c>
      <c r="F7" s="13">
        <f>D7</f>
        <v>0.5064</v>
      </c>
      <c r="G7" s="13" t="s">
        <v>11</v>
      </c>
      <c r="H7" s="13" t="s">
        <v>11</v>
      </c>
      <c r="I7" s="13">
        <f>I9-I8</f>
        <v>0.35109999999999997</v>
      </c>
      <c r="J7" s="13" t="s">
        <v>11</v>
      </c>
      <c r="K7" s="13">
        <f>I7</f>
        <v>0.35109999999999997</v>
      </c>
    </row>
    <row r="8" spans="1:11" s="1" customFormat="1" ht="15">
      <c r="A8" s="16" t="s">
        <v>14</v>
      </c>
      <c r="B8" s="13" t="s">
        <v>11</v>
      </c>
      <c r="C8" s="13" t="s">
        <v>11</v>
      </c>
      <c r="D8" s="13">
        <v>0.4936</v>
      </c>
      <c r="E8" s="13"/>
      <c r="F8" s="13">
        <f>D8</f>
        <v>0.4936</v>
      </c>
      <c r="G8" s="13" t="s">
        <v>11</v>
      </c>
      <c r="H8" s="13" t="s">
        <v>11</v>
      </c>
      <c r="I8" s="13">
        <v>0.6489</v>
      </c>
      <c r="J8" s="13" t="s">
        <v>11</v>
      </c>
      <c r="K8" s="13">
        <f>I8</f>
        <v>0.6489</v>
      </c>
    </row>
    <row r="9" spans="1:11" ht="15">
      <c r="A9" s="9" t="s">
        <v>10</v>
      </c>
      <c r="B9" s="13" t="s">
        <v>11</v>
      </c>
      <c r="C9" s="13" t="s">
        <v>11</v>
      </c>
      <c r="D9" s="8">
        <v>1</v>
      </c>
      <c r="E9" s="8" t="s">
        <v>11</v>
      </c>
      <c r="F9" s="8">
        <v>1</v>
      </c>
      <c r="G9" s="13" t="s">
        <v>11</v>
      </c>
      <c r="H9" s="13" t="s">
        <v>11</v>
      </c>
      <c r="I9" s="8">
        <v>1</v>
      </c>
      <c r="J9" s="13" t="s">
        <v>11</v>
      </c>
      <c r="K9" s="8">
        <v>1</v>
      </c>
    </row>
    <row r="11" spans="1:11" ht="31.5" customHeight="1">
      <c r="A11" s="10"/>
      <c r="B11" s="21" t="s">
        <v>13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5">
      <c r="A12" s="11"/>
      <c r="B12" s="11" t="s">
        <v>23</v>
      </c>
      <c r="C12" s="11"/>
      <c r="D12" s="11"/>
      <c r="E12" s="11"/>
      <c r="F12" s="11"/>
      <c r="G12" s="11"/>
      <c r="H12" s="11"/>
      <c r="I12" s="11" t="s">
        <v>3</v>
      </c>
      <c r="J12" s="11"/>
      <c r="K12" s="11"/>
    </row>
    <row r="13" spans="1:11" ht="15">
      <c r="A13" s="1"/>
      <c r="B13" s="1" t="s">
        <v>24</v>
      </c>
      <c r="C13" s="1"/>
      <c r="D13" s="1"/>
      <c r="E13" s="1"/>
      <c r="F13" s="1"/>
      <c r="G13" s="1"/>
      <c r="H13" s="1"/>
      <c r="I13" s="1"/>
      <c r="J13" s="1"/>
      <c r="K13" s="1"/>
    </row>
  </sheetData>
  <sheetProtection/>
  <mergeCells count="6">
    <mergeCell ref="A1:K1"/>
    <mergeCell ref="A2:K2"/>
    <mergeCell ref="A4:A5"/>
    <mergeCell ref="B4:F5"/>
    <mergeCell ref="G4:K5"/>
    <mergeCell ref="B11:K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zoomScalePageLayoutView="0" workbookViewId="0" topLeftCell="A1">
      <selection activeCell="S15" sqref="S15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3" t="s">
        <v>1</v>
      </c>
      <c r="B4" s="25" t="s">
        <v>2</v>
      </c>
      <c r="C4" s="25"/>
      <c r="D4" s="25"/>
      <c r="E4" s="25"/>
      <c r="F4" s="25"/>
      <c r="G4" s="25" t="s">
        <v>12</v>
      </c>
      <c r="H4" s="25"/>
      <c r="I4" s="25"/>
      <c r="J4" s="25"/>
      <c r="K4" s="25"/>
    </row>
    <row r="5" spans="1:11" ht="1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">
      <c r="A6" s="7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4</v>
      </c>
      <c r="H6" s="17" t="s">
        <v>5</v>
      </c>
      <c r="I6" s="17" t="s">
        <v>6</v>
      </c>
      <c r="J6" s="17" t="s">
        <v>7</v>
      </c>
      <c r="K6" s="17" t="s">
        <v>8</v>
      </c>
    </row>
    <row r="7" spans="1:11" s="1" customFormat="1" ht="26.25">
      <c r="A7" s="12" t="s">
        <v>9</v>
      </c>
      <c r="B7" s="13" t="s">
        <v>11</v>
      </c>
      <c r="C7" s="13" t="s">
        <v>11</v>
      </c>
      <c r="D7" s="13">
        <v>0.3964</v>
      </c>
      <c r="E7" s="13" t="s">
        <v>11</v>
      </c>
      <c r="F7" s="13">
        <f>D7</f>
        <v>0.3964</v>
      </c>
      <c r="G7" s="13" t="s">
        <v>11</v>
      </c>
      <c r="H7" s="13" t="s">
        <v>11</v>
      </c>
      <c r="I7" s="13">
        <v>0.2849</v>
      </c>
      <c r="J7" s="13" t="s">
        <v>11</v>
      </c>
      <c r="K7" s="13">
        <f>I7</f>
        <v>0.2849</v>
      </c>
    </row>
    <row r="8" spans="1:11" s="1" customFormat="1" ht="15">
      <c r="A8" s="16" t="s">
        <v>14</v>
      </c>
      <c r="B8" s="13" t="s">
        <v>11</v>
      </c>
      <c r="C8" s="13" t="s">
        <v>11</v>
      </c>
      <c r="D8" s="13">
        <f>D9-D7</f>
        <v>0.6036</v>
      </c>
      <c r="E8" s="13"/>
      <c r="F8" s="13">
        <f>D8</f>
        <v>0.6036</v>
      </c>
      <c r="G8" s="13" t="s">
        <v>11</v>
      </c>
      <c r="H8" s="13" t="s">
        <v>11</v>
      </c>
      <c r="I8" s="13">
        <f>I9-I7</f>
        <v>0.7151000000000001</v>
      </c>
      <c r="J8" s="13" t="s">
        <v>11</v>
      </c>
      <c r="K8" s="13">
        <f>I8</f>
        <v>0.7151000000000001</v>
      </c>
    </row>
    <row r="9" spans="1:11" ht="15">
      <c r="A9" s="9" t="s">
        <v>10</v>
      </c>
      <c r="B9" s="13" t="s">
        <v>11</v>
      </c>
      <c r="C9" s="13" t="s">
        <v>11</v>
      </c>
      <c r="D9" s="8">
        <v>1</v>
      </c>
      <c r="E9" s="8" t="s">
        <v>11</v>
      </c>
      <c r="F9" s="8">
        <v>1</v>
      </c>
      <c r="G9" s="13" t="s">
        <v>11</v>
      </c>
      <c r="H9" s="13" t="s">
        <v>11</v>
      </c>
      <c r="I9" s="8">
        <v>1</v>
      </c>
      <c r="J9" s="13" t="s">
        <v>11</v>
      </c>
      <c r="K9" s="8">
        <v>1</v>
      </c>
    </row>
    <row r="11" spans="1:11" ht="31.5" customHeight="1">
      <c r="A11" s="10"/>
      <c r="B11" s="21" t="s">
        <v>13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5">
      <c r="A12" s="11"/>
      <c r="B12" s="11" t="s">
        <v>26</v>
      </c>
      <c r="C12" s="11"/>
      <c r="D12" s="11"/>
      <c r="E12" s="11"/>
      <c r="F12" s="11"/>
      <c r="G12" s="19">
        <v>66672</v>
      </c>
      <c r="H12" s="11" t="s">
        <v>27</v>
      </c>
      <c r="I12" s="11" t="s">
        <v>3</v>
      </c>
      <c r="J12" s="11"/>
      <c r="K12" s="11"/>
    </row>
    <row r="13" spans="1:11" ht="15">
      <c r="A13" s="1"/>
      <c r="B13" s="1" t="s">
        <v>28</v>
      </c>
      <c r="C13" s="1"/>
      <c r="D13" s="1"/>
      <c r="E13" s="1"/>
      <c r="F13" s="1">
        <v>0.0923</v>
      </c>
      <c r="G13" s="1" t="s">
        <v>29</v>
      </c>
      <c r="H13" s="1"/>
      <c r="I13" s="1"/>
      <c r="J13" s="1"/>
      <c r="K13" s="1"/>
    </row>
  </sheetData>
  <sheetProtection/>
  <mergeCells count="6">
    <mergeCell ref="A1:K1"/>
    <mergeCell ref="A2:K2"/>
    <mergeCell ref="A4:A5"/>
    <mergeCell ref="B4:F5"/>
    <mergeCell ref="G4:K5"/>
    <mergeCell ref="B11:K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zoomScalePageLayoutView="0" workbookViewId="0" topLeftCell="A1">
      <selection activeCell="P10" sqref="P10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3" t="s">
        <v>1</v>
      </c>
      <c r="B4" s="25" t="s">
        <v>2</v>
      </c>
      <c r="C4" s="25"/>
      <c r="D4" s="25"/>
      <c r="E4" s="25"/>
      <c r="F4" s="25"/>
      <c r="G4" s="25" t="s">
        <v>12</v>
      </c>
      <c r="H4" s="25"/>
      <c r="I4" s="25"/>
      <c r="J4" s="25"/>
      <c r="K4" s="25"/>
    </row>
    <row r="5" spans="1:11" ht="1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">
      <c r="A6" s="7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4</v>
      </c>
      <c r="H6" s="17" t="s">
        <v>5</v>
      </c>
      <c r="I6" s="17" t="s">
        <v>6</v>
      </c>
      <c r="J6" s="17" t="s">
        <v>7</v>
      </c>
      <c r="K6" s="17" t="s">
        <v>8</v>
      </c>
    </row>
    <row r="7" spans="1:11" s="1" customFormat="1" ht="26.25">
      <c r="A7" s="12" t="s">
        <v>9</v>
      </c>
      <c r="B7" s="13" t="s">
        <v>11</v>
      </c>
      <c r="C7" s="13" t="s">
        <v>11</v>
      </c>
      <c r="D7" s="13">
        <v>0.5233</v>
      </c>
      <c r="E7" s="13" t="s">
        <v>11</v>
      </c>
      <c r="F7" s="13">
        <f>D7</f>
        <v>0.5233</v>
      </c>
      <c r="G7" s="13" t="s">
        <v>11</v>
      </c>
      <c r="H7" s="13" t="s">
        <v>11</v>
      </c>
      <c r="I7" s="13">
        <v>0.3889</v>
      </c>
      <c r="J7" s="13" t="s">
        <v>11</v>
      </c>
      <c r="K7" s="13">
        <f>I7</f>
        <v>0.3889</v>
      </c>
    </row>
    <row r="8" spans="1:11" s="1" customFormat="1" ht="15">
      <c r="A8" s="16" t="s">
        <v>14</v>
      </c>
      <c r="B8" s="13" t="s">
        <v>11</v>
      </c>
      <c r="C8" s="13" t="s">
        <v>11</v>
      </c>
      <c r="D8" s="13">
        <f>D9-D7</f>
        <v>0.4767</v>
      </c>
      <c r="E8" s="13"/>
      <c r="F8" s="13">
        <f>D8</f>
        <v>0.4767</v>
      </c>
      <c r="G8" s="13" t="s">
        <v>11</v>
      </c>
      <c r="H8" s="13" t="s">
        <v>11</v>
      </c>
      <c r="I8" s="13">
        <f>I9-I7</f>
        <v>0.6111</v>
      </c>
      <c r="J8" s="13" t="s">
        <v>11</v>
      </c>
      <c r="K8" s="13">
        <f>I8</f>
        <v>0.6111</v>
      </c>
    </row>
    <row r="9" spans="1:11" ht="15">
      <c r="A9" s="9" t="s">
        <v>10</v>
      </c>
      <c r="B9" s="13" t="s">
        <v>11</v>
      </c>
      <c r="C9" s="13" t="s">
        <v>11</v>
      </c>
      <c r="D9" s="8">
        <v>1</v>
      </c>
      <c r="E9" s="8" t="s">
        <v>11</v>
      </c>
      <c r="F9" s="8">
        <v>1</v>
      </c>
      <c r="G9" s="13" t="s">
        <v>11</v>
      </c>
      <c r="H9" s="13" t="s">
        <v>11</v>
      </c>
      <c r="I9" s="8">
        <v>1</v>
      </c>
      <c r="J9" s="13" t="s">
        <v>11</v>
      </c>
      <c r="K9" s="8">
        <v>1</v>
      </c>
    </row>
    <row r="11" spans="1:11" ht="31.5" customHeight="1">
      <c r="A11" s="10"/>
      <c r="B11" s="21" t="s">
        <v>13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5">
      <c r="A12" s="11"/>
      <c r="B12" s="11" t="s">
        <v>26</v>
      </c>
      <c r="C12" s="11"/>
      <c r="D12" s="11"/>
      <c r="E12" s="11"/>
      <c r="F12" s="11"/>
      <c r="G12" s="19">
        <v>50507</v>
      </c>
      <c r="H12" s="11" t="s">
        <v>27</v>
      </c>
      <c r="I12" s="11" t="s">
        <v>3</v>
      </c>
      <c r="J12" s="11"/>
      <c r="K12" s="11"/>
    </row>
    <row r="13" spans="1:11" ht="15">
      <c r="A13" s="1"/>
      <c r="B13" s="1" t="s">
        <v>28</v>
      </c>
      <c r="C13" s="1"/>
      <c r="D13" s="1"/>
      <c r="E13" s="1"/>
      <c r="F13" s="1">
        <v>0.0713</v>
      </c>
      <c r="G13" s="1" t="s">
        <v>29</v>
      </c>
      <c r="H13" s="1"/>
      <c r="I13" s="1"/>
      <c r="J13" s="1"/>
      <c r="K13" s="1"/>
    </row>
  </sheetData>
  <sheetProtection/>
  <mergeCells count="6">
    <mergeCell ref="A1:K1"/>
    <mergeCell ref="A2:K2"/>
    <mergeCell ref="A4:A5"/>
    <mergeCell ref="B4:F5"/>
    <mergeCell ref="G4:K5"/>
    <mergeCell ref="B11:K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zoomScalePageLayoutView="0" workbookViewId="0" topLeftCell="A1">
      <selection activeCell="F17" sqref="F17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22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3" t="s">
        <v>1</v>
      </c>
      <c r="B4" s="25" t="s">
        <v>2</v>
      </c>
      <c r="C4" s="25"/>
      <c r="D4" s="25"/>
      <c r="E4" s="25"/>
      <c r="F4" s="25"/>
      <c r="G4" s="25" t="s">
        <v>12</v>
      </c>
      <c r="H4" s="25"/>
      <c r="I4" s="25"/>
      <c r="J4" s="25"/>
      <c r="K4" s="25"/>
    </row>
    <row r="5" spans="1:11" ht="1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">
      <c r="A6" s="7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4</v>
      </c>
      <c r="H6" s="17" t="s">
        <v>5</v>
      </c>
      <c r="I6" s="17" t="s">
        <v>6</v>
      </c>
      <c r="J6" s="17" t="s">
        <v>7</v>
      </c>
      <c r="K6" s="17" t="s">
        <v>8</v>
      </c>
    </row>
    <row r="7" spans="1:11" s="1" customFormat="1" ht="26.25">
      <c r="A7" s="12" t="s">
        <v>9</v>
      </c>
      <c r="B7" s="13" t="s">
        <v>11</v>
      </c>
      <c r="C7" s="13" t="s">
        <v>11</v>
      </c>
      <c r="D7" s="13">
        <v>0.9027</v>
      </c>
      <c r="E7" s="13" t="s">
        <v>11</v>
      </c>
      <c r="F7" s="13">
        <f>D7</f>
        <v>0.9027</v>
      </c>
      <c r="G7" s="13" t="s">
        <v>11</v>
      </c>
      <c r="H7" s="13" t="s">
        <v>11</v>
      </c>
      <c r="I7" s="13">
        <v>0.9029</v>
      </c>
      <c r="J7" s="13" t="s">
        <v>11</v>
      </c>
      <c r="K7" s="13">
        <f>I7</f>
        <v>0.9029</v>
      </c>
    </row>
    <row r="8" spans="1:11" s="1" customFormat="1" ht="15">
      <c r="A8" s="16" t="s">
        <v>14</v>
      </c>
      <c r="B8" s="13" t="s">
        <v>11</v>
      </c>
      <c r="C8" s="13" t="s">
        <v>11</v>
      </c>
      <c r="D8" s="13">
        <f>D9-D7</f>
        <v>0.09730000000000005</v>
      </c>
      <c r="E8" s="13"/>
      <c r="F8" s="13">
        <f>D8</f>
        <v>0.09730000000000005</v>
      </c>
      <c r="G8" s="13" t="s">
        <v>11</v>
      </c>
      <c r="H8" s="13" t="s">
        <v>11</v>
      </c>
      <c r="I8" s="13">
        <f>I9-I7</f>
        <v>0.09709999999999996</v>
      </c>
      <c r="J8" s="13" t="s">
        <v>11</v>
      </c>
      <c r="K8" s="13">
        <f>I8</f>
        <v>0.09709999999999996</v>
      </c>
    </row>
    <row r="9" spans="1:11" ht="15">
      <c r="A9" s="9" t="s">
        <v>10</v>
      </c>
      <c r="B9" s="13" t="s">
        <v>11</v>
      </c>
      <c r="C9" s="13" t="s">
        <v>11</v>
      </c>
      <c r="D9" s="8">
        <v>1</v>
      </c>
      <c r="E9" s="8" t="s">
        <v>11</v>
      </c>
      <c r="F9" s="8">
        <v>1</v>
      </c>
      <c r="G9" s="13" t="s">
        <v>11</v>
      </c>
      <c r="H9" s="13" t="s">
        <v>11</v>
      </c>
      <c r="I9" s="8">
        <v>1</v>
      </c>
      <c r="J9" s="13" t="s">
        <v>11</v>
      </c>
      <c r="K9" s="8">
        <v>1</v>
      </c>
    </row>
    <row r="11" spans="1:11" ht="31.5" customHeight="1">
      <c r="A11" s="10"/>
      <c r="B11" s="21" t="s">
        <v>13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5">
      <c r="A12" s="11"/>
      <c r="B12" s="11" t="s">
        <v>26</v>
      </c>
      <c r="C12" s="11"/>
      <c r="D12" s="11"/>
      <c r="E12" s="11"/>
      <c r="F12" s="11"/>
      <c r="G12" s="19">
        <v>161749</v>
      </c>
      <c r="H12" s="11" t="s">
        <v>27</v>
      </c>
      <c r="I12" s="11" t="s">
        <v>3</v>
      </c>
      <c r="J12" s="11"/>
      <c r="K12" s="11"/>
    </row>
    <row r="13" spans="1:11" ht="15">
      <c r="A13" s="1"/>
      <c r="B13" s="1" t="s">
        <v>28</v>
      </c>
      <c r="C13" s="1"/>
      <c r="D13" s="1"/>
      <c r="E13" s="1"/>
      <c r="F13" s="1">
        <v>0.319484</v>
      </c>
      <c r="G13" s="1" t="s">
        <v>29</v>
      </c>
      <c r="H13" s="1"/>
      <c r="I13" s="1"/>
      <c r="J13" s="1"/>
      <c r="K13" s="1"/>
    </row>
  </sheetData>
  <sheetProtection/>
  <mergeCells count="6">
    <mergeCell ref="A1:K1"/>
    <mergeCell ref="A2:K2"/>
    <mergeCell ref="A4:A5"/>
    <mergeCell ref="B4:F5"/>
    <mergeCell ref="G4:K5"/>
    <mergeCell ref="B11:K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zoomScalePageLayoutView="0" workbookViewId="0" topLeftCell="A1">
      <selection activeCell="G16" sqref="G16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3" t="s">
        <v>1</v>
      </c>
      <c r="B4" s="25" t="s">
        <v>2</v>
      </c>
      <c r="C4" s="25"/>
      <c r="D4" s="25"/>
      <c r="E4" s="25"/>
      <c r="F4" s="25"/>
      <c r="G4" s="25" t="s">
        <v>12</v>
      </c>
      <c r="H4" s="25"/>
      <c r="I4" s="25"/>
      <c r="J4" s="25"/>
      <c r="K4" s="25"/>
    </row>
    <row r="5" spans="1:11" ht="1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">
      <c r="A6" s="7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4</v>
      </c>
      <c r="H6" s="17" t="s">
        <v>5</v>
      </c>
      <c r="I6" s="17" t="s">
        <v>6</v>
      </c>
      <c r="J6" s="17" t="s">
        <v>7</v>
      </c>
      <c r="K6" s="17" t="s">
        <v>8</v>
      </c>
    </row>
    <row r="7" spans="1:11" s="1" customFormat="1" ht="26.25">
      <c r="A7" s="12" t="s">
        <v>9</v>
      </c>
      <c r="B7" s="13" t="s">
        <v>11</v>
      </c>
      <c r="C7" s="13" t="s">
        <v>11</v>
      </c>
      <c r="D7" s="13">
        <f>D9-D8</f>
        <v>0.9524</v>
      </c>
      <c r="E7" s="13" t="s">
        <v>11</v>
      </c>
      <c r="F7" s="13">
        <f>D7</f>
        <v>0.9524</v>
      </c>
      <c r="G7" s="13" t="s">
        <v>11</v>
      </c>
      <c r="H7" s="13" t="s">
        <v>11</v>
      </c>
      <c r="I7" s="13">
        <v>0.9504</v>
      </c>
      <c r="J7" s="13" t="s">
        <v>11</v>
      </c>
      <c r="K7" s="13">
        <f>I7</f>
        <v>0.9504</v>
      </c>
    </row>
    <row r="8" spans="1:11" s="1" customFormat="1" ht="15">
      <c r="A8" s="16" t="s">
        <v>14</v>
      </c>
      <c r="B8" s="13" t="s">
        <v>11</v>
      </c>
      <c r="C8" s="13" t="s">
        <v>11</v>
      </c>
      <c r="D8" s="13">
        <v>0.0476</v>
      </c>
      <c r="E8" s="13" t="s">
        <v>11</v>
      </c>
      <c r="F8" s="13">
        <f>D8</f>
        <v>0.0476</v>
      </c>
      <c r="G8" s="13" t="s">
        <v>11</v>
      </c>
      <c r="H8" s="13" t="s">
        <v>11</v>
      </c>
      <c r="I8" s="13">
        <f>I9-I7</f>
        <v>0.04959999999999998</v>
      </c>
      <c r="J8" s="13" t="s">
        <v>11</v>
      </c>
      <c r="K8" s="13">
        <f>I8</f>
        <v>0.04959999999999998</v>
      </c>
    </row>
    <row r="9" spans="1:11" ht="15">
      <c r="A9" s="9" t="s">
        <v>10</v>
      </c>
      <c r="B9" s="13" t="s">
        <v>11</v>
      </c>
      <c r="C9" s="13" t="s">
        <v>11</v>
      </c>
      <c r="D9" s="8">
        <v>1</v>
      </c>
      <c r="E9" s="8" t="s">
        <v>11</v>
      </c>
      <c r="F9" s="8">
        <v>1</v>
      </c>
      <c r="G9" s="13" t="s">
        <v>11</v>
      </c>
      <c r="H9" s="13" t="s">
        <v>11</v>
      </c>
      <c r="I9" s="8">
        <v>1</v>
      </c>
      <c r="J9" s="13" t="s">
        <v>11</v>
      </c>
      <c r="K9" s="8">
        <v>1</v>
      </c>
    </row>
    <row r="11" spans="1:11" ht="31.5" customHeight="1">
      <c r="A11" s="10"/>
      <c r="B11" s="21" t="s">
        <v>13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5">
      <c r="A12" s="11"/>
      <c r="B12" s="11" t="s">
        <v>26</v>
      </c>
      <c r="C12" s="11"/>
      <c r="D12" s="11"/>
      <c r="E12" s="11"/>
      <c r="F12" s="11"/>
      <c r="G12" s="19">
        <v>228615</v>
      </c>
      <c r="H12" s="11" t="s">
        <v>27</v>
      </c>
      <c r="I12" s="11" t="s">
        <v>3</v>
      </c>
      <c r="J12" s="11"/>
      <c r="K12" s="11"/>
    </row>
    <row r="13" spans="1:11" ht="15">
      <c r="A13" s="1"/>
      <c r="B13" s="1" t="s">
        <v>28</v>
      </c>
      <c r="C13" s="1"/>
      <c r="D13" s="1"/>
      <c r="E13" s="1"/>
      <c r="F13" s="1">
        <v>0.43522</v>
      </c>
      <c r="G13" s="1" t="s">
        <v>29</v>
      </c>
      <c r="H13" s="1"/>
      <c r="I13" s="1"/>
      <c r="J13" s="1"/>
      <c r="K13" s="1"/>
    </row>
  </sheetData>
  <sheetProtection/>
  <mergeCells count="6">
    <mergeCell ref="A1:K1"/>
    <mergeCell ref="A2:K2"/>
    <mergeCell ref="A4:A5"/>
    <mergeCell ref="B4:F5"/>
    <mergeCell ref="G4:K5"/>
    <mergeCell ref="B11:K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zoomScalePageLayoutView="0" workbookViewId="0" topLeftCell="A1">
      <selection activeCell="G28" sqref="G28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3" t="s">
        <v>1</v>
      </c>
      <c r="B4" s="25" t="s">
        <v>2</v>
      </c>
      <c r="C4" s="25"/>
      <c r="D4" s="25"/>
      <c r="E4" s="25"/>
      <c r="F4" s="25"/>
      <c r="G4" s="25" t="s">
        <v>12</v>
      </c>
      <c r="H4" s="25"/>
      <c r="I4" s="25"/>
      <c r="J4" s="25"/>
      <c r="K4" s="25"/>
    </row>
    <row r="5" spans="1:11" ht="1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">
      <c r="A6" s="7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4</v>
      </c>
      <c r="H6" s="17" t="s">
        <v>5</v>
      </c>
      <c r="I6" s="17" t="s">
        <v>6</v>
      </c>
      <c r="J6" s="17" t="s">
        <v>7</v>
      </c>
      <c r="K6" s="17" t="s">
        <v>8</v>
      </c>
    </row>
    <row r="7" spans="1:11" s="1" customFormat="1" ht="26.25">
      <c r="A7" s="12" t="s">
        <v>9</v>
      </c>
      <c r="B7" s="13" t="s">
        <v>11</v>
      </c>
      <c r="C7" s="13" t="s">
        <v>11</v>
      </c>
      <c r="D7" s="13">
        <f>D9-D8</f>
        <v>0.9605</v>
      </c>
      <c r="E7" s="13" t="s">
        <v>11</v>
      </c>
      <c r="F7" s="13">
        <f>D7</f>
        <v>0.9605</v>
      </c>
      <c r="G7" s="13" t="s">
        <v>11</v>
      </c>
      <c r="H7" s="13" t="s">
        <v>11</v>
      </c>
      <c r="I7" s="13">
        <f>I9-I8</f>
        <v>0.9605</v>
      </c>
      <c r="J7" s="13" t="s">
        <v>11</v>
      </c>
      <c r="K7" s="13">
        <f>I7</f>
        <v>0.9605</v>
      </c>
    </row>
    <row r="8" spans="1:11" s="1" customFormat="1" ht="15">
      <c r="A8" s="16" t="s">
        <v>14</v>
      </c>
      <c r="B8" s="13" t="s">
        <v>11</v>
      </c>
      <c r="C8" s="13" t="s">
        <v>11</v>
      </c>
      <c r="D8" s="13">
        <v>0.0395</v>
      </c>
      <c r="E8" s="13" t="s">
        <v>11</v>
      </c>
      <c r="F8" s="13">
        <f>D8</f>
        <v>0.0395</v>
      </c>
      <c r="G8" s="13" t="s">
        <v>11</v>
      </c>
      <c r="H8" s="13" t="s">
        <v>11</v>
      </c>
      <c r="I8" s="13">
        <v>0.0395</v>
      </c>
      <c r="J8" s="13" t="s">
        <v>11</v>
      </c>
      <c r="K8" s="13">
        <f>I8</f>
        <v>0.0395</v>
      </c>
    </row>
    <row r="9" spans="1:11" ht="15">
      <c r="A9" s="9" t="s">
        <v>10</v>
      </c>
      <c r="B9" s="13" t="s">
        <v>11</v>
      </c>
      <c r="C9" s="13" t="s">
        <v>11</v>
      </c>
      <c r="D9" s="8">
        <v>1</v>
      </c>
      <c r="E9" s="8" t="s">
        <v>11</v>
      </c>
      <c r="F9" s="8">
        <v>1</v>
      </c>
      <c r="G9" s="13" t="s">
        <v>11</v>
      </c>
      <c r="H9" s="13" t="s">
        <v>11</v>
      </c>
      <c r="I9" s="8">
        <v>1</v>
      </c>
      <c r="J9" s="13" t="s">
        <v>11</v>
      </c>
      <c r="K9" s="8">
        <v>1</v>
      </c>
    </row>
    <row r="11" spans="1:11" ht="31.5" customHeight="1">
      <c r="A11" s="10"/>
      <c r="B11" s="21" t="s">
        <v>13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5">
      <c r="A12" s="11"/>
      <c r="B12" s="11" t="s">
        <v>26</v>
      </c>
      <c r="C12" s="11"/>
      <c r="D12" s="11"/>
      <c r="E12" s="11"/>
      <c r="F12" s="11"/>
      <c r="G12" s="19">
        <v>232779</v>
      </c>
      <c r="H12" s="11" t="s">
        <v>27</v>
      </c>
      <c r="I12" s="11" t="s">
        <v>3</v>
      </c>
      <c r="J12" s="11"/>
      <c r="K12" s="11"/>
    </row>
    <row r="13" spans="1:11" ht="15">
      <c r="A13" s="1"/>
      <c r="B13" s="1" t="s">
        <v>28</v>
      </c>
      <c r="C13" s="1"/>
      <c r="D13" s="1"/>
      <c r="E13" s="1"/>
      <c r="F13" s="1">
        <v>0.4302</v>
      </c>
      <c r="G13" s="1" t="s">
        <v>29</v>
      </c>
      <c r="H13" s="1"/>
      <c r="I13" s="1"/>
      <c r="J13" s="1"/>
      <c r="K13" s="1"/>
    </row>
  </sheetData>
  <sheetProtection/>
  <mergeCells count="6">
    <mergeCell ref="A1:K1"/>
    <mergeCell ref="A2:K2"/>
    <mergeCell ref="A4:A5"/>
    <mergeCell ref="B4:F5"/>
    <mergeCell ref="G4:K5"/>
    <mergeCell ref="B11:K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zoomScalePageLayoutView="0" workbookViewId="0" topLeftCell="A1">
      <selection activeCell="G12" sqref="G12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3" t="s">
        <v>1</v>
      </c>
      <c r="B4" s="25" t="s">
        <v>2</v>
      </c>
      <c r="C4" s="25"/>
      <c r="D4" s="25"/>
      <c r="E4" s="25"/>
      <c r="F4" s="25"/>
      <c r="G4" s="25" t="s">
        <v>12</v>
      </c>
      <c r="H4" s="25"/>
      <c r="I4" s="25"/>
      <c r="J4" s="25"/>
      <c r="K4" s="25"/>
    </row>
    <row r="5" spans="1:11" ht="1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">
      <c r="A6" s="7" t="s">
        <v>3</v>
      </c>
      <c r="B6" s="18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4</v>
      </c>
      <c r="H6" s="18" t="s">
        <v>5</v>
      </c>
      <c r="I6" s="18" t="s">
        <v>6</v>
      </c>
      <c r="J6" s="18" t="s">
        <v>7</v>
      </c>
      <c r="K6" s="18" t="s">
        <v>8</v>
      </c>
    </row>
    <row r="7" spans="1:11" s="1" customFormat="1" ht="26.25">
      <c r="A7" s="12" t="s">
        <v>9</v>
      </c>
      <c r="B7" s="13" t="s">
        <v>11</v>
      </c>
      <c r="C7" s="13" t="s">
        <v>11</v>
      </c>
      <c r="D7" s="13">
        <f>D9-D8</f>
        <v>0.9037</v>
      </c>
      <c r="E7" s="13" t="s">
        <v>11</v>
      </c>
      <c r="F7" s="13">
        <f>D7</f>
        <v>0.9037</v>
      </c>
      <c r="G7" s="13" t="s">
        <v>11</v>
      </c>
      <c r="H7" s="13" t="s">
        <v>11</v>
      </c>
      <c r="I7" s="13">
        <f>I9-I8</f>
        <v>0.9033</v>
      </c>
      <c r="J7" s="13" t="s">
        <v>11</v>
      </c>
      <c r="K7" s="13">
        <f>I7</f>
        <v>0.9033</v>
      </c>
    </row>
    <row r="8" spans="1:11" s="1" customFormat="1" ht="15">
      <c r="A8" s="16" t="s">
        <v>14</v>
      </c>
      <c r="B8" s="13" t="s">
        <v>11</v>
      </c>
      <c r="C8" s="13" t="s">
        <v>11</v>
      </c>
      <c r="D8" s="13">
        <v>0.0963</v>
      </c>
      <c r="E8" s="13" t="s">
        <v>11</v>
      </c>
      <c r="F8" s="13">
        <f>D8</f>
        <v>0.0963</v>
      </c>
      <c r="G8" s="13" t="s">
        <v>11</v>
      </c>
      <c r="H8" s="13" t="s">
        <v>11</v>
      </c>
      <c r="I8" s="13">
        <v>0.0967</v>
      </c>
      <c r="J8" s="13" t="s">
        <v>11</v>
      </c>
      <c r="K8" s="13">
        <f>I8</f>
        <v>0.0967</v>
      </c>
    </row>
    <row r="9" spans="1:11" ht="15">
      <c r="A9" s="9" t="s">
        <v>10</v>
      </c>
      <c r="B9" s="13" t="s">
        <v>11</v>
      </c>
      <c r="C9" s="13" t="s">
        <v>11</v>
      </c>
      <c r="D9" s="8">
        <v>1</v>
      </c>
      <c r="E9" s="8" t="s">
        <v>11</v>
      </c>
      <c r="F9" s="8">
        <v>1</v>
      </c>
      <c r="G9" s="13" t="s">
        <v>11</v>
      </c>
      <c r="H9" s="13" t="s">
        <v>11</v>
      </c>
      <c r="I9" s="8">
        <v>1</v>
      </c>
      <c r="J9" s="13" t="s">
        <v>11</v>
      </c>
      <c r="K9" s="8">
        <v>1</v>
      </c>
    </row>
    <row r="11" spans="1:11" ht="31.5" customHeight="1">
      <c r="A11" s="10"/>
      <c r="B11" s="21" t="s">
        <v>13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5">
      <c r="A12" s="11"/>
      <c r="B12" s="11" t="s">
        <v>26</v>
      </c>
      <c r="C12" s="11"/>
      <c r="D12" s="11"/>
      <c r="E12" s="11"/>
      <c r="F12" s="11"/>
      <c r="G12" s="19">
        <v>200767</v>
      </c>
      <c r="H12" s="11" t="s">
        <v>27</v>
      </c>
      <c r="I12" s="11" t="s">
        <v>3</v>
      </c>
      <c r="J12" s="11"/>
      <c r="K12" s="11"/>
    </row>
    <row r="13" spans="1:11" ht="15">
      <c r="A13" s="1"/>
      <c r="B13" s="1" t="s">
        <v>28</v>
      </c>
      <c r="C13" s="1"/>
      <c r="D13" s="1"/>
      <c r="E13" s="1"/>
      <c r="F13" s="1">
        <v>0.371935</v>
      </c>
      <c r="G13" s="1" t="s">
        <v>29</v>
      </c>
      <c r="H13" s="1"/>
      <c r="I13" s="1"/>
      <c r="J13" s="1"/>
      <c r="K13" s="1"/>
    </row>
  </sheetData>
  <sheetProtection/>
  <mergeCells count="6">
    <mergeCell ref="A1:K1"/>
    <mergeCell ref="A2:K2"/>
    <mergeCell ref="A4:A5"/>
    <mergeCell ref="B4:F5"/>
    <mergeCell ref="G4:K5"/>
    <mergeCell ref="B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kovalenko_nk</dc:creator>
  <cp:keywords/>
  <dc:description/>
  <cp:lastModifiedBy>Виктор Александрович Холодов</cp:lastModifiedBy>
  <dcterms:created xsi:type="dcterms:W3CDTF">2014-02-24T10:03:44Z</dcterms:created>
  <dcterms:modified xsi:type="dcterms:W3CDTF">2018-01-26T11:03:36Z</dcterms:modified>
  <cp:category/>
  <cp:version/>
  <cp:contentType/>
  <cp:contentStatus/>
</cp:coreProperties>
</file>